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DieseArbeitsmappe"/>
  <xr:revisionPtr revIDLastSave="72" documentId="8_{04A0BB99-E35C-4391-A051-9478A05D5E8E}" xr6:coauthVersionLast="47" xr6:coauthVersionMax="47" xr10:uidLastSave="{A44DEE0E-F447-4196-A6E0-0BC361C27650}"/>
  <bookViews>
    <workbookView xWindow="-120" yWindow="-120" windowWidth="29040" windowHeight="15840" tabRatio="707" activeTab="1" xr2:uid="{00000000-000D-0000-FFFF-FFFF00000000}"/>
  </bookViews>
  <sheets>
    <sheet name="Anleitung" sheetId="42" r:id="rId1"/>
    <sheet name="Erklärungsblatt_Bund" sheetId="61" r:id="rId2"/>
    <sheet name="Datenschutzerklärung" sheetId="43" r:id="rId3"/>
    <sheet name="Bedarfserhebung Notebooks" sheetId="58" r:id="rId4"/>
    <sheet name="Bedarfserhebung PCs" sheetId="47" r:id="rId5"/>
    <sheet name="Zusammenfassung" sheetId="62" state="hidden" r:id="rId6"/>
  </sheets>
  <definedNames>
    <definedName name="Auftragnehmer">#REF!</definedName>
    <definedName name="Ausschreibungsart">#REF!</definedName>
    <definedName name="Bitte_zutreffendes_auswählen?" comment="Auftragnehmer">#REF!</definedName>
    <definedName name="_xlnm.Print_Area" localSheetId="0">Anleitung!$A$1:$H$21</definedName>
    <definedName name="_xlnm.Print_Area" localSheetId="3">'Bedarfserhebung Notebooks'!$A$1:$L$30</definedName>
    <definedName name="_xlnm.Print_Area" localSheetId="4">'Bedarfserhebung PCs'!$A$1:$L$30</definedName>
    <definedName name="_xlnm.Print_Area" localSheetId="2">Datenschutzerklärung!$A$1:$L$40</definedName>
    <definedName name="_xlnm.Print_Area" localSheetId="1">Erklärungsblatt_Bund!$A$1:$D$42</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47" l="1"/>
  <c r="G3" i="47"/>
  <c r="G4" i="47"/>
  <c r="G5" i="47"/>
  <c r="G6" i="47"/>
  <c r="G1" i="47"/>
  <c r="G2" i="58"/>
  <c r="G3" i="58"/>
  <c r="G4" i="58"/>
  <c r="G5" i="58"/>
  <c r="G6" i="58"/>
  <c r="G1" i="58"/>
  <c r="B5" i="62"/>
  <c r="CJ5" i="62"/>
  <c r="CI5" i="62"/>
  <c r="CH5" i="62"/>
  <c r="CG5" i="62"/>
  <c r="CF5" i="62"/>
  <c r="CE5" i="62"/>
  <c r="CD5" i="62"/>
  <c r="CC5" i="62"/>
  <c r="CB5" i="62"/>
  <c r="CA5" i="62"/>
  <c r="BZ5" i="62"/>
  <c r="BY5" i="62"/>
  <c r="BX5" i="62"/>
  <c r="BW5" i="62"/>
  <c r="BV5" i="62"/>
  <c r="BU5" i="62"/>
  <c r="BT5" i="62"/>
  <c r="BS5" i="62"/>
  <c r="BR5" i="62"/>
  <c r="BQ5" i="62"/>
  <c r="BP5" i="62"/>
  <c r="BO5" i="62"/>
  <c r="BN5" i="62"/>
  <c r="BM5" i="62"/>
  <c r="BL5" i="62"/>
  <c r="BK5" i="62"/>
  <c r="BJ5" i="62"/>
  <c r="CK5" i="62"/>
  <c r="U5" i="62"/>
  <c r="BI5" i="62"/>
  <c r="BH5" i="62"/>
  <c r="BG5" i="62"/>
  <c r="BF5" i="62"/>
  <c r="BE5" i="62"/>
  <c r="BD5" i="62"/>
  <c r="BC5" i="62"/>
  <c r="BB5" i="62"/>
  <c r="BA5" i="62"/>
  <c r="AZ5" i="62"/>
  <c r="AY5" i="62"/>
  <c r="AX5" i="62"/>
  <c r="AW5" i="62"/>
  <c r="AV5" i="62"/>
  <c r="AU5" i="62"/>
  <c r="AT5" i="62"/>
  <c r="AS5" i="62"/>
  <c r="AR5" i="62"/>
  <c r="AQ5" i="62"/>
  <c r="AP5" i="62"/>
  <c r="AO5" i="62"/>
  <c r="AN5" i="62"/>
  <c r="AM5" i="62"/>
  <c r="AL5" i="62"/>
  <c r="AK5" i="62"/>
  <c r="AJ5" i="62"/>
  <c r="AI5" i="62"/>
  <c r="AH5" i="62"/>
  <c r="AG5" i="62"/>
  <c r="AF5" i="62"/>
  <c r="AE5" i="62"/>
  <c r="AD5" i="62"/>
  <c r="AC5" i="62"/>
  <c r="AB5" i="62"/>
  <c r="AA5" i="62"/>
  <c r="Z5" i="62"/>
  <c r="Y5" i="62"/>
  <c r="X5" i="62"/>
  <c r="W5" i="62"/>
  <c r="V5" i="62"/>
  <c r="T5" i="62"/>
  <c r="S5" i="62"/>
  <c r="R5" i="62"/>
  <c r="Q5" i="62"/>
  <c r="P5" i="62"/>
  <c r="O5" i="62"/>
  <c r="N5" i="62"/>
  <c r="M5" i="62"/>
  <c r="L5" i="62"/>
  <c r="K5" i="62"/>
  <c r="J5" i="62"/>
  <c r="I5" i="62"/>
  <c r="H5" i="62"/>
  <c r="G5" i="62"/>
  <c r="E5" i="62"/>
  <c r="F5" i="62"/>
  <c r="D5" i="62"/>
  <c r="A5" i="62" l="1"/>
  <c r="C5" i="62"/>
  <c r="A4" i="61"/>
  <c r="A3" i="61"/>
  <c r="A4" i="43"/>
  <c r="A3" i="43"/>
  <c r="A1" i="43"/>
  <c r="A1" i="61"/>
</calcChain>
</file>

<file path=xl/sharedStrings.xml><?xml version="1.0" encoding="utf-8"?>
<sst xmlns="http://schemas.openxmlformats.org/spreadsheetml/2006/main" count="447" uniqueCount="208">
  <si>
    <t>BEDARFSERHEBUNG</t>
  </si>
  <si>
    <t>Anleitung</t>
  </si>
  <si>
    <t>A) Hinweise</t>
  </si>
  <si>
    <t>Zweck</t>
  </si>
  <si>
    <t>Dieses Formblatt dient dem Nachweis der Erfüllung der Anforderungen der Ausschreibungsunterlagen.</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</si>
  <si>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</si>
  <si>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</si>
  <si>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</si>
  <si>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</si>
  <si>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</si>
  <si>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</si>
  <si>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</si>
  <si>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über die offizielle Vergabeplattform zu stellen.</t>
  </si>
  <si>
    <t>Anforderungen</t>
  </si>
  <si>
    <t>Details zu sämtlichen Anforderungen finden Sie in den Ausschreibungsunterlagen.</t>
  </si>
  <si>
    <t>B) 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</si>
  <si>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</si>
  <si>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</si>
  <si>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</si>
  <si>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</si>
  <si>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</si>
  <si>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</si>
  <si>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</si>
  <si>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</si>
  <si>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</si>
  <si>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Erklärungsblatt</t>
  </si>
  <si>
    <t xml:space="preserve">Art der Ausschreibung: </t>
  </si>
  <si>
    <t>Folgeausschreibung</t>
  </si>
  <si>
    <t>Aktuelle Geschäftszahl:</t>
  </si>
  <si>
    <t>Neue Geschäftszahl:</t>
  </si>
  <si>
    <t>Aktueller Auftragnehmer:</t>
  </si>
  <si>
    <t>Rückmeldefrist:</t>
  </si>
  <si>
    <t>Ihre Dienststelle</t>
  </si>
  <si>
    <t>Dienststelle</t>
  </si>
  <si>
    <t>Straße</t>
  </si>
  <si>
    <t>PLZ und Ort</t>
  </si>
  <si>
    <t>Ihre Kontaktdaten</t>
  </si>
  <si>
    <t>Vor- und Nachname</t>
  </si>
  <si>
    <t>Telefonnummer</t>
  </si>
  <si>
    <t>E-Mail-Adresse</t>
  </si>
  <si>
    <t>Sollten Sie inhaltliche Fragen haben oder Hilfe benötigen, wenden Sie sich gerne an</t>
  </si>
  <si>
    <t>Name</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</si>
  <si>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</si>
  <si>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</si>
  <si>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</si>
  <si>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Angabe der Bedarfe</t>
  </si>
  <si>
    <t>Telefon</t>
  </si>
  <si>
    <t>E-Mail</t>
  </si>
  <si>
    <t>Falls zutreffend, bitte alle blauen Felder ausfüllen.</t>
  </si>
  <si>
    <t>Bedarf pro Jahr in Stück</t>
  </si>
  <si>
    <t>davon verbindlich</t>
  </si>
  <si>
    <t>Stück</t>
  </si>
  <si>
    <t>Allgemeine Abfrage</t>
  </si>
  <si>
    <t>Projekte</t>
  </si>
  <si>
    <t>[bitte auswählen]</t>
  </si>
  <si>
    <t>Produktportfolio</t>
  </si>
  <si>
    <t>Welche Upgrades oder Zubehörteile benötigen Sie?</t>
  </si>
  <si>
    <t>usw</t>
  </si>
  <si>
    <t>Weitere Anmerkungen</t>
  </si>
  <si>
    <t>Weitere Anmerkungen z.B. zur Rahmenvereinbarung
bzw. zu den Auftragnehmern?</t>
  </si>
  <si>
    <t>Sie haben 2 Möglichkeiten Ihre Bedarfsmeldung abzugeben:
    1) Angabe einer Stückzahl je Modell (siehe folgende Modellübersicht)
    2) Angabe eines Gesamtwertes in Euro (Eintrag ist rechts möglich)</t>
  </si>
  <si>
    <t>Modell</t>
  </si>
  <si>
    <t>BBG GZ 3401.04830</t>
  </si>
  <si>
    <t>BBG GZ 3401.03959</t>
  </si>
  <si>
    <t>Notebooks &amp; PCs</t>
  </si>
  <si>
    <t>Ist in den nächsten 3 Jahren die Beschaffung von Notebooks &gt; 500.000 Euro geplant?</t>
  </si>
  <si>
    <t>geschätztes Volumen für Notebooks und/oder Anzahl Notebooks</t>
  </si>
  <si>
    <r>
      <t xml:space="preserve">Welche Prozessoren sprechen Sie am meisten an?
</t>
    </r>
    <r>
      <rPr>
        <b/>
        <sz val="10"/>
        <color theme="9"/>
        <rFont val="Calibri"/>
        <family val="2"/>
        <scheme val="minor"/>
      </rPr>
      <t>(Mehrfachauswahl möglich)</t>
    </r>
  </si>
  <si>
    <t>AMD</t>
  </si>
  <si>
    <t>Intel</t>
  </si>
  <si>
    <t>Grundsätzlich geht der Trend in Büro in Richtung "alles aus einer Hand". Würden Sie ein erweitertes Protfolio in einem EAW nutzen (z.B. Monitore, unmittelbare Peripheriegeräte, usw)?</t>
  </si>
  <si>
    <t>Was fehlt Ihnen - Soll das Produktportfolio (Noteboosks &amp; PCs) erweitert werden?</t>
  </si>
  <si>
    <r>
      <t xml:space="preserve">Meldung Euro-Jahreswert </t>
    </r>
    <r>
      <rPr>
        <b/>
        <sz val="10"/>
        <color theme="7"/>
        <rFont val="Calibri"/>
        <family val="2"/>
        <scheme val="major"/>
      </rPr>
      <t>2</t>
    </r>
  </si>
  <si>
    <t>Prozessor</t>
  </si>
  <si>
    <t xml:space="preserve"> Ausstattung</t>
  </si>
  <si>
    <t xml:space="preserve">12,5" - 13,9" Notebook </t>
  </si>
  <si>
    <t xml:space="preserve">Intel </t>
  </si>
  <si>
    <t>i3</t>
  </si>
  <si>
    <t>i5</t>
  </si>
  <si>
    <t>i7</t>
  </si>
  <si>
    <t>Ryzen 3</t>
  </si>
  <si>
    <t>Ryzen 5</t>
  </si>
  <si>
    <t>Ryzen 7</t>
  </si>
  <si>
    <t xml:space="preserve">14,0" - 14,9" Notebook </t>
  </si>
  <si>
    <t xml:space="preserve">15,0" 15,9" Notebook </t>
  </si>
  <si>
    <t>Apple CPU</t>
  </si>
  <si>
    <t>Ist in den nächsten 3 Jahren die Beschaffung von Clients &gt; 500.000 Euro geplant?</t>
  </si>
  <si>
    <t>geschätztes Volumen für Clients und/oder Anzahl Clients</t>
  </si>
  <si>
    <t>Was fehlt Ihnen - Soll das Produktportfolio erweitert werden?</t>
  </si>
  <si>
    <t>Mini-PC</t>
  </si>
  <si>
    <t>SFF-PC</t>
  </si>
  <si>
    <t>MIDI-Tower-PC</t>
  </si>
  <si>
    <t>All-in-One-PC 24"</t>
  </si>
  <si>
    <t>All-in-One-PC 27"</t>
  </si>
  <si>
    <t>Workstation-PC (Tower)</t>
  </si>
  <si>
    <t>RAM: 16 GB
SSD: 240 GB
Display: Full-HD
Webcam: optional</t>
  </si>
  <si>
    <t>i9</t>
  </si>
  <si>
    <t>Xenon</t>
  </si>
  <si>
    <t>Sie haben 2 Möglichkeiten Ihre Bedarfsmeldung abzugeben:
1) Angabe einer Stückzahl je Modell (siehe folgende Modellübersicht)      2)Angabe eines Gesamtwertes in Euro (Eintrag ist rechts möglich)</t>
  </si>
  <si>
    <t xml:space="preserve">RAM: 16 GB
SSD: 240 GB
</t>
  </si>
  <si>
    <t xml:space="preserve">16" Mobile Workstation </t>
  </si>
  <si>
    <t>RAM: 32 GB
SSD: 480 GB
Display: Full-HD oder besser
Webcam: optional</t>
  </si>
  <si>
    <t xml:space="preserve">RAM: 32 GB
SSD: 440 GB
</t>
  </si>
  <si>
    <t xml:space="preserve">Hubert Suchenko </t>
  </si>
  <si>
    <t>+43 1 245 70-508320</t>
  </si>
  <si>
    <t>hubert.suchenko@bbg.gv.at</t>
  </si>
  <si>
    <t xml:space="preserve">z.B.: Headsets </t>
  </si>
  <si>
    <t xml:space="preserve">z.B.: Grafikkarte </t>
  </si>
  <si>
    <t xml:space="preserve">RAM: 16 GB
SSD: 240 GB
Display: Full-HD
</t>
  </si>
  <si>
    <t>Projekte &gt; 500.000</t>
  </si>
  <si>
    <t>Projekte Anzahl</t>
  </si>
  <si>
    <t>Projekte Wert</t>
  </si>
  <si>
    <t>Upgrades oder Zubehörteile</t>
  </si>
  <si>
    <t>Upgrades oder Zubehörteile2</t>
  </si>
  <si>
    <t>Upgrades oder Zubehörteile3</t>
  </si>
  <si>
    <t>Upgrades oder Zubehörteile4</t>
  </si>
  <si>
    <t>Upgrades oder Zubehörteile5</t>
  </si>
  <si>
    <t>Upgrades oder Zubehörteile6</t>
  </si>
  <si>
    <t>nachhaltigen Notebooks</t>
  </si>
  <si>
    <t>mehr zu zahlen für ein nachhaltiges Notebook</t>
  </si>
  <si>
    <t xml:space="preserve">Was fehlt </t>
  </si>
  <si>
    <t>12,5" - 13,9" Notebook i3</t>
  </si>
  <si>
    <t>12,5" - 13,9" Notebook i5</t>
  </si>
  <si>
    <t>12,5" - 13,9" Notebook i7</t>
  </si>
  <si>
    <t>12,5" - 13,9" Notebook Ryzen 3</t>
  </si>
  <si>
    <t>12,5" - 13,9" Notebook Ryzen 5</t>
  </si>
  <si>
    <t>12,5" - 13,9" Notebook Ryzen 7</t>
  </si>
  <si>
    <t>14,0" - 14,9" Notebook i3</t>
  </si>
  <si>
    <t>14,0" - 14,9" Notebook i5</t>
  </si>
  <si>
    <t>14,0" - 14,9" Notebook i7</t>
  </si>
  <si>
    <t>14,0" - 14,9" Notebook Ryzen 3</t>
  </si>
  <si>
    <t>14,0" - 14,9" Notebook Ryzen 5</t>
  </si>
  <si>
    <t>14,0" - 14,9" Notebook Ryzen 7</t>
  </si>
  <si>
    <t>15,0" - 15,9" Notebook i3</t>
  </si>
  <si>
    <t>15,0" - 15,9" Notebook i5</t>
  </si>
  <si>
    <t>15,0" - 15,9" Notebook i7</t>
  </si>
  <si>
    <t>15,0" - 15,9" Notebook Ryzen 3</t>
  </si>
  <si>
    <t>15,0" - 15,9" Notebook Ryzen 5</t>
  </si>
  <si>
    <t>15,0" - 15,9" Notebook Ryzen 7</t>
  </si>
  <si>
    <t>16" Mobile Workstation i3</t>
  </si>
  <si>
    <t>16" Mobile Workstation i5</t>
  </si>
  <si>
    <t>16" Mobile Workstation i7</t>
  </si>
  <si>
    <t>16" Mobile Workstation Ryzen 3</t>
  </si>
  <si>
    <t>16" Mobile Workstation Ryzen 5</t>
  </si>
  <si>
    <t>16" Mobile Workstation Ryzen 7</t>
  </si>
  <si>
    <t>talles aus einer Hande</t>
  </si>
  <si>
    <t>Summe Verbind. Bedarf</t>
  </si>
  <si>
    <t>Kundentyp</t>
  </si>
  <si>
    <t>Projekte &gt; 500.0002</t>
  </si>
  <si>
    <t>Projekte Anzahl3</t>
  </si>
  <si>
    <t>AMD5</t>
  </si>
  <si>
    <t>Intel6</t>
  </si>
  <si>
    <t>Apple CPU7</t>
  </si>
  <si>
    <t>Upgrades oder Zubehörteile9</t>
  </si>
  <si>
    <t>Upgrades oder Zubehörteile210</t>
  </si>
  <si>
    <t>Upgrades oder Zubehörteile311</t>
  </si>
  <si>
    <t>Upgrades oder Zubehörteile412</t>
  </si>
  <si>
    <t>Upgrades oder Zubehörteile513</t>
  </si>
  <si>
    <t>Upgrades oder Zubehörteile614</t>
  </si>
  <si>
    <t>Was fehlt 17</t>
  </si>
  <si>
    <t>Weitere Anmerkungen18</t>
  </si>
  <si>
    <t>Projekte Wert2</t>
  </si>
  <si>
    <t>alles aus einer Hande</t>
  </si>
  <si>
    <t>Meldung Euro-Jahreswert</t>
  </si>
  <si>
    <t>Mini-PC i3</t>
  </si>
  <si>
    <t>Mini-PC i5</t>
  </si>
  <si>
    <t>Mini-PC i7</t>
  </si>
  <si>
    <t>Mini-PC Ryzen 3</t>
  </si>
  <si>
    <t>Mini-PC Ryzen 5</t>
  </si>
  <si>
    <t>Mini-PC Ryzen 7</t>
  </si>
  <si>
    <t>SFF-PC-PC i3</t>
  </si>
  <si>
    <t>SFF-PC i5</t>
  </si>
  <si>
    <t>SFF-PC i7</t>
  </si>
  <si>
    <t>SFF-PC Ryzen 3</t>
  </si>
  <si>
    <t>SFF-PC Ryzen 5</t>
  </si>
  <si>
    <t>SFF-PC Ryzen 7</t>
  </si>
  <si>
    <t>MIDI-Tower i3</t>
  </si>
  <si>
    <t>MIDI-Tower i5</t>
  </si>
  <si>
    <t>MIDI-Tower i7</t>
  </si>
  <si>
    <t>MIDI-Tower Ryzen 3</t>
  </si>
  <si>
    <t>MIDI-Tower Ryzen 5</t>
  </si>
  <si>
    <t>MIDI-Tower Ryzen 7</t>
  </si>
  <si>
    <t>All-in-One-PC 24" i3</t>
  </si>
  <si>
    <t>All-in-One-PC 24" i5</t>
  </si>
  <si>
    <t>All-in-One-PC 24" i7</t>
  </si>
  <si>
    <t>All-in-One-PC 27" i3</t>
  </si>
  <si>
    <t>All-in-One-PC 27" i5</t>
  </si>
  <si>
    <t>All-in-One-PC 27" i7</t>
  </si>
  <si>
    <t>Workstation i7</t>
  </si>
  <si>
    <t>Workstation i9</t>
  </si>
  <si>
    <t>Workstation Xenon</t>
  </si>
  <si>
    <t>Summe Verbind. Bedarf PC</t>
  </si>
  <si>
    <t>Los 1: Notebook 13,0" Bechtle Austria GmbH</t>
  </si>
  <si>
    <t>Los 2: Notebook 14,0" Bechtle Austria GmbH</t>
  </si>
  <si>
    <t>Los 3: Notebook 15,0" Bechtle Austria GmbH</t>
  </si>
  <si>
    <t>Los 4: Notebook 13,0" 2 in 1 CANCOM a + d IT solutions GmbH
CANCOM a + d IT solutions GmbH
CANCOM a + d IT solutions GmbH</t>
  </si>
  <si>
    <t>Los 5: Notebook Workstation 15,6" Bechtle Austria GmbH</t>
  </si>
  <si>
    <t>Los 6: SSF-PC, Mini-PC, Tower-PC CANCOM a + d IT solutions GmbH</t>
  </si>
  <si>
    <t>Los 7: Workstation ACP IT Solutions GmbH</t>
  </si>
  <si>
    <t>Los 8: All-in-One-PC Bechtle Austria GmbH</t>
  </si>
  <si>
    <t>Los 9 EAW (BBG GZ 3401.04690) ACP IT Solutions GmbH, Bechtle Austria GmbH, SanData Technology GmbH, CANCOM a + d IT solutions, HAAI GmbH</t>
  </si>
  <si>
    <t>Bund</t>
  </si>
  <si>
    <t>Haben Sie über die Vorgaben des naBe-Aktionsplans hinaus Interesse an nachhaltigen Kriterien wie Modularität des Notebooks?</t>
  </si>
  <si>
    <t>Um wieviel darf sich der Einkaufspreis für diese zusätzlichen Nachhaltigkeitsansprüche an Notebooks erhöhen? (Anm.: tatsächlich erhöht sich zwar der Einkaufspreis, die TCO-Betrachtung kann aber günstiger ausfallen).</t>
  </si>
  <si>
    <t>A) Kontakt</t>
  </si>
  <si>
    <t>B) Hinweise zur Bedarfserhebung</t>
  </si>
  <si>
    <t>C) Ansprechpartner in der BBG</t>
  </si>
  <si>
    <t xml:space="preserve">Gegenstand dieser Bedarfserhebung sind Notebooks und PCs für die jeweiligen Neuausschreibungen. Abgefragt werden die Bedarfe für 2025-2028.
Wir bitten Sie zu beachten, dass sämtliche Bedarfsmeldungen als unverbindliche Bedarfe behandelt werden, es entsteht Ihrer Organisation also keine Abrufverpflichtung. 
Es werden Produkte aus den LineUps der folgenden Hersteller abgefragt:
ASUS,  Dell, Fujitsu,  HP, Lenovo
Die Bedarfserhebung teilt sich in AMD- und Intel-basierte Produkte auf.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</si>
</sst>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quot;€&quot;_-;\-* #,##0.00\ &quot;€&quot;_-;_-* &quot;-&quot;??\ &quot;€&quot;_-;_-@_-"/>
    <numFmt numFmtId="165" formatCode="0.0"/>
    <numFmt numFmtId="166" formatCode="0\ &quot;Stk&quot;"/>
  </numFmts>
  <fonts count="25"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b/>
      <sz val="10"/>
      <color theme="9"/>
      <name val="Calibri"/>
      <family val="2"/>
      <scheme val="minor"/>
    </font>
    <font>
      <sz val="10"/>
      <name val="Arial"/>
      <family val="2"/>
    </font>
    <font>
      <u/>
      <sz val="10"/>
      <color indexed="12"/>
      <name val="MS Sans Serif"/>
      <family val="2"/>
    </font>
    <font>
      <u/>
      <sz val="10"/>
      <color theme="10"/>
      <name val="Calibri"/>
      <family val="2"/>
      <scheme val="minor"/>
    </font>
    <font>
      <sz val="8"/>
      <name val="Calibri"/>
      <family val="2"/>
      <scheme val="minor"/>
    </font>
  </fonts>
  <fills count="11">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5" fontId="7" fillId="6" borderId="0" applyNumberFormat="0" applyBorder="0" applyAlignment="0" applyProtection="0">
      <alignment vertical="top"/>
    </xf>
    <xf numFmtId="165" fontId="7" fillId="2" borderId="0" applyNumberFormat="0" applyBorder="0" applyAlignment="0" applyProtection="0">
      <alignment vertical="top"/>
    </xf>
    <xf numFmtId="0" fontId="2" fillId="0" borderId="0"/>
    <xf numFmtId="0" fontId="21" fillId="0" borderId="0"/>
    <xf numFmtId="0" fontId="22" fillId="0" borderId="0" applyNumberFormat="0" applyFill="0" applyBorder="0" applyAlignment="0" applyProtection="0"/>
    <xf numFmtId="0" fontId="1" fillId="0" borderId="0"/>
    <xf numFmtId="0" fontId="23" fillId="0" borderId="0" applyNumberFormat="0" applyFill="0" applyBorder="0" applyAlignment="0" applyProtection="0">
      <alignment vertical="top"/>
    </xf>
  </cellStyleXfs>
  <cellXfs count="156">
    <xf numFmtId="0" fontId="0" fillId="0" borderId="0" xfId="0">
      <alignment vertical="top"/>
    </xf>
    <xf numFmtId="164" fontId="0" fillId="8" borderId="9" xfId="0" applyNumberFormat="1" applyFill="1" applyBorder="1" applyAlignment="1" applyProtection="1">
      <alignment vertical="center"/>
      <protection locked="0"/>
    </xf>
    <xf numFmtId="166" fontId="0" fillId="8" borderId="9" xfId="0" applyNumberFormat="1" applyFill="1" applyBorder="1" applyAlignment="1" applyProtection="1">
      <alignment horizontal="center" vertical="center"/>
      <protection locked="0"/>
    </xf>
    <xf numFmtId="9" fontId="0" fillId="8" borderId="9" xfId="0" applyNumberFormat="1" applyFill="1" applyBorder="1" applyAlignment="1" applyProtection="1">
      <alignment vertical="center"/>
      <protection locked="0"/>
    </xf>
    <xf numFmtId="0" fontId="12" fillId="8" borderId="7" xfId="0" applyFont="1" applyFill="1" applyBorder="1" applyProtection="1">
      <alignment vertical="top"/>
      <protection locked="0"/>
    </xf>
    <xf numFmtId="9" fontId="0" fillId="0" borderId="0" xfId="0" applyNumberFormat="1">
      <alignment vertical="top"/>
    </xf>
    <xf numFmtId="0" fontId="12" fillId="0" borderId="0" xfId="0" applyFont="1">
      <alignment vertical="top"/>
    </xf>
    <xf numFmtId="0" fontId="13" fillId="0" borderId="0" xfId="0" applyFont="1">
      <alignment vertical="top"/>
    </xf>
    <xf numFmtId="0" fontId="13" fillId="0" borderId="0" xfId="0" applyFont="1" applyAlignment="1">
      <alignment horizontal="left" vertical="top"/>
    </xf>
    <xf numFmtId="0" fontId="14" fillId="0" borderId="0" xfId="0" applyFont="1" applyAlignment="1">
      <alignment vertical="top" wrapText="1"/>
    </xf>
    <xf numFmtId="0" fontId="14" fillId="0" borderId="0" xfId="0" applyFont="1" applyAlignment="1">
      <alignment horizontal="left" vertical="top" wrapText="1"/>
    </xf>
    <xf numFmtId="0" fontId="14" fillId="0" borderId="17" xfId="0" applyFont="1" applyBorder="1" applyAlignment="1">
      <alignment horizontal="left" vertical="top" wrapText="1"/>
    </xf>
    <xf numFmtId="0" fontId="14" fillId="9" borderId="5" xfId="0" applyFont="1" applyFill="1" applyBorder="1" applyAlignment="1">
      <alignment vertical="center" wrapText="1"/>
    </xf>
    <xf numFmtId="0" fontId="14" fillId="0" borderId="4" xfId="0" applyFont="1" applyBorder="1" applyAlignment="1">
      <alignment horizontal="center"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7" fillId="0" borderId="17" xfId="0" applyFont="1" applyBorder="1" applyAlignment="1">
      <alignment horizontal="left" vertical="top" wrapText="1"/>
    </xf>
    <xf numFmtId="0" fontId="13" fillId="7" borderId="5" xfId="0" applyFont="1" applyFill="1" applyBorder="1">
      <alignment vertical="top"/>
    </xf>
    <xf numFmtId="165" fontId="12" fillId="7" borderId="3" xfId="0" applyNumberFormat="1" applyFont="1" applyFill="1" applyBorder="1">
      <alignment vertical="top"/>
    </xf>
    <xf numFmtId="0" fontId="13" fillId="7" borderId="16" xfId="0" applyFont="1" applyFill="1" applyBorder="1">
      <alignment vertical="top"/>
    </xf>
    <xf numFmtId="165" fontId="12" fillId="7" borderId="14" xfId="0" applyNumberFormat="1" applyFont="1" applyFill="1" applyBorder="1">
      <alignment vertical="top"/>
    </xf>
    <xf numFmtId="0" fontId="13" fillId="7" borderId="13" xfId="0" applyFont="1" applyFill="1" applyBorder="1">
      <alignment vertical="top"/>
    </xf>
    <xf numFmtId="165" fontId="12" fillId="7" borderId="12" xfId="0" applyNumberFormat="1" applyFont="1" applyFill="1" applyBorder="1">
      <alignment vertical="top"/>
    </xf>
    <xf numFmtId="0" fontId="13" fillId="7" borderId="11" xfId="0" applyFont="1" applyFill="1" applyBorder="1">
      <alignment vertical="top"/>
    </xf>
    <xf numFmtId="165" fontId="12" fillId="7" borderId="10" xfId="0" applyNumberFormat="1" applyFont="1" applyFill="1" applyBorder="1">
      <alignmen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12" fillId="9" borderId="7" xfId="0" applyFont="1" applyFill="1" applyBorder="1" applyAlignment="1">
      <alignment vertical="center"/>
    </xf>
    <xf numFmtId="0" fontId="0" fillId="0" borderId="0" xfId="0" applyAlignment="1">
      <alignment horizontal="center" vertical="center"/>
    </xf>
    <xf numFmtId="0" fontId="0" fillId="0" borderId="0" xfId="0" applyAlignment="1">
      <alignment horizontal="left" wrapText="1"/>
    </xf>
    <xf numFmtId="0" fontId="12" fillId="7" borderId="5" xfId="0" applyFont="1" applyFill="1" applyBorder="1">
      <alignment vertical="top"/>
    </xf>
    <xf numFmtId="0" fontId="12" fillId="7" borderId="4" xfId="0" applyFont="1" applyFill="1" applyBorder="1">
      <alignment vertical="top"/>
    </xf>
    <xf numFmtId="0" fontId="12" fillId="7" borderId="3" xfId="0" applyFont="1" applyFill="1" applyBorder="1">
      <alignment vertical="top"/>
    </xf>
    <xf numFmtId="0" fontId="14" fillId="8" borderId="7" xfId="0" applyFont="1" applyFill="1" applyBorder="1" applyAlignment="1" applyProtection="1">
      <alignment horizontal="left" vertical="center" wrapText="1"/>
      <protection locked="0"/>
    </xf>
    <xf numFmtId="0" fontId="12" fillId="9" borderId="7" xfId="0" applyFont="1" applyFill="1" applyBorder="1">
      <alignment vertical="top"/>
    </xf>
    <xf numFmtId="0" fontId="0" fillId="9" borderId="7" xfId="0" applyFill="1" applyBorder="1">
      <alignment vertical="top"/>
    </xf>
    <xf numFmtId="0" fontId="0" fillId="0" borderId="17" xfId="0" applyBorder="1">
      <alignment vertical="top"/>
    </xf>
    <xf numFmtId="0" fontId="18" fillId="0" borderId="0" xfId="0" applyFont="1" applyAlignment="1">
      <alignment horizontal="left" vertical="top"/>
    </xf>
    <xf numFmtId="0" fontId="0" fillId="10" borderId="0" xfId="0" applyFill="1" applyAlignment="1">
      <alignment horizontal="left" vertical="top" wrapText="1" indent="3"/>
    </xf>
    <xf numFmtId="0" fontId="13" fillId="7" borderId="7" xfId="0" applyFont="1" applyFill="1" applyBorder="1" applyAlignment="1">
      <alignment horizontal="center" vertical="center" wrapText="1"/>
    </xf>
    <xf numFmtId="0" fontId="12" fillId="0" borderId="7" xfId="0" applyFont="1" applyBorder="1" applyAlignment="1">
      <alignment horizontal="center" vertical="center"/>
    </xf>
    <xf numFmtId="0" fontId="12" fillId="0" borderId="7" xfId="0" applyFont="1" applyBorder="1" applyAlignment="1">
      <alignment vertical="center"/>
    </xf>
    <xf numFmtId="0" fontId="6" fillId="8" borderId="5" xfId="0" applyFont="1" applyFill="1" applyBorder="1" applyAlignment="1" applyProtection="1">
      <alignment vertical="top" wrapText="1"/>
      <protection locked="0"/>
    </xf>
    <xf numFmtId="0" fontId="0" fillId="8" borderId="3" xfId="0" applyFill="1" applyBorder="1" applyAlignment="1" applyProtection="1">
      <alignment vertical="top" wrapText="1"/>
      <protection locked="0"/>
    </xf>
    <xf numFmtId="0" fontId="0" fillId="8" borderId="4" xfId="0" applyFill="1" applyBorder="1" applyAlignment="1" applyProtection="1">
      <alignment vertical="top" wrapText="1"/>
      <protection locked="0"/>
    </xf>
    <xf numFmtId="0" fontId="5" fillId="0" borderId="0" xfId="0" applyFont="1">
      <alignment vertical="top"/>
    </xf>
    <xf numFmtId="0" fontId="15" fillId="0" borderId="0" xfId="8" applyNumberFormat="1" applyFont="1" applyFill="1" applyAlignment="1" applyProtection="1">
      <alignment horizontal="left" vertical="center"/>
    </xf>
    <xf numFmtId="0" fontId="16" fillId="0" borderId="0" xfId="8" applyNumberFormat="1" applyFont="1" applyFill="1" applyAlignment="1" applyProtection="1">
      <alignment horizontal="left"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2" fillId="0" borderId="16" xfId="0" applyFont="1" applyBorder="1" applyAlignment="1">
      <alignment horizontal="left" vertical="center" wrapText="1"/>
    </xf>
    <xf numFmtId="0" fontId="12" fillId="0" borderId="15" xfId="0" applyFont="1" applyBorder="1" applyAlignment="1">
      <alignment horizontal="left" vertical="center"/>
    </xf>
    <xf numFmtId="0" fontId="12" fillId="0" borderId="14" xfId="0" applyFont="1" applyBorder="1" applyAlignment="1">
      <alignment horizontal="left" vertical="center"/>
    </xf>
    <xf numFmtId="0" fontId="12" fillId="0" borderId="13" xfId="0" applyFont="1" applyBorder="1" applyAlignment="1">
      <alignment horizontal="left" vertical="center"/>
    </xf>
    <xf numFmtId="0" fontId="12" fillId="0" borderId="0" xfId="0" applyFont="1" applyAlignment="1">
      <alignment horizontal="left" vertical="center"/>
    </xf>
    <xf numFmtId="0" fontId="12" fillId="0" borderId="12" xfId="0" applyFont="1" applyBorder="1" applyAlignment="1">
      <alignment horizontal="left" vertical="center"/>
    </xf>
    <xf numFmtId="0" fontId="12" fillId="0" borderId="11" xfId="0" applyFont="1" applyBorder="1" applyAlignment="1">
      <alignment horizontal="left" vertical="center"/>
    </xf>
    <xf numFmtId="0" fontId="12" fillId="0" borderId="1" xfId="0" applyFont="1" applyBorder="1" applyAlignment="1">
      <alignment horizontal="left" vertical="center"/>
    </xf>
    <xf numFmtId="0" fontId="12" fillId="0" borderId="10" xfId="0" applyFont="1" applyBorder="1" applyAlignment="1">
      <alignment horizontal="left"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5" xfId="0" quotePrefix="1" applyFont="1" applyBorder="1" applyAlignment="1">
      <alignment horizontal="center" vertical="center"/>
    </xf>
    <xf numFmtId="0" fontId="23" fillId="0" borderId="5" xfId="17" applyBorder="1" applyAlignment="1" applyProtection="1">
      <alignment horizontal="center" vertical="center"/>
    </xf>
    <xf numFmtId="165" fontId="12" fillId="0" borderId="5" xfId="0" applyNumberFormat="1" applyFont="1" applyBorder="1" applyAlignment="1">
      <alignment horizontal="center" vertical="center"/>
    </xf>
    <xf numFmtId="165" fontId="12" fillId="0" borderId="3" xfId="0" applyNumberFormat="1" applyFont="1" applyBorder="1" applyAlignment="1">
      <alignment horizontal="center" vertical="center"/>
    </xf>
    <xf numFmtId="165" fontId="12" fillId="0" borderId="5" xfId="0" applyNumberFormat="1" applyFont="1" applyBorder="1" applyAlignment="1">
      <alignment horizontal="center" vertical="center" wrapText="1"/>
    </xf>
    <xf numFmtId="165" fontId="12" fillId="0" borderId="3" xfId="0" applyNumberFormat="1" applyFont="1" applyBorder="1" applyAlignment="1">
      <alignment horizontal="center" vertical="center" wrapText="1"/>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2" fillId="0" borderId="1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3" fillId="9" borderId="16"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3" fillId="9" borderId="14" xfId="0" applyFont="1" applyFill="1" applyBorder="1" applyAlignment="1">
      <alignment horizontal="center" vertical="center" wrapText="1"/>
    </xf>
    <xf numFmtId="0" fontId="13" fillId="9" borderId="13" xfId="0" applyFont="1" applyFill="1" applyBorder="1" applyAlignment="1">
      <alignment horizontal="center" vertical="center" wrapText="1"/>
    </xf>
    <xf numFmtId="0" fontId="13" fillId="9" borderId="0" xfId="0" applyFont="1" applyFill="1" applyAlignment="1">
      <alignment horizontal="center" vertical="center" wrapText="1"/>
    </xf>
    <xf numFmtId="0" fontId="13" fillId="9" borderId="12" xfId="0" applyFont="1" applyFill="1" applyBorder="1" applyAlignment="1">
      <alignment horizontal="center" vertical="center" wrapText="1"/>
    </xf>
    <xf numFmtId="0" fontId="13" fillId="9" borderId="1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9" borderId="10"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8" fillId="0" borderId="0" xfId="0" applyFont="1" applyAlignment="1">
      <alignment horizontal="left" vertical="top" wrapText="1"/>
    </xf>
    <xf numFmtId="0" fontId="13" fillId="7" borderId="5" xfId="0" applyFont="1" applyFill="1" applyBorder="1" applyAlignment="1">
      <alignment horizontal="center" vertical="center"/>
    </xf>
    <xf numFmtId="0" fontId="13" fillId="7" borderId="3" xfId="0" applyFont="1" applyFill="1" applyBorder="1" applyAlignment="1">
      <alignment horizontal="center" vertical="center"/>
    </xf>
    <xf numFmtId="0" fontId="12" fillId="8" borderId="5" xfId="0" applyFont="1" applyFill="1" applyBorder="1" applyAlignment="1" applyProtection="1">
      <alignment horizontal="center" vertical="top"/>
      <protection locked="0"/>
    </xf>
    <xf numFmtId="0" fontId="12" fillId="8" borderId="3" xfId="0" applyFont="1" applyFill="1" applyBorder="1" applyAlignment="1" applyProtection="1">
      <alignment horizontal="center" vertical="top"/>
      <protection locked="0"/>
    </xf>
    <xf numFmtId="0" fontId="13" fillId="7" borderId="4" xfId="0" applyFont="1" applyFill="1" applyBorder="1" applyAlignment="1">
      <alignment horizontal="center" vertical="center"/>
    </xf>
    <xf numFmtId="0" fontId="13" fillId="7" borderId="15" xfId="0" applyFont="1" applyFill="1" applyBorder="1" applyAlignment="1">
      <alignment horizontal="center" vertical="center"/>
    </xf>
    <xf numFmtId="0" fontId="13" fillId="7" borderId="16"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0" fillId="8" borderId="5" xfId="0" applyFill="1" applyBorder="1" applyAlignment="1" applyProtection="1">
      <alignment horizontal="center" vertical="center"/>
      <protection locked="0"/>
    </xf>
    <xf numFmtId="0" fontId="0" fillId="8" borderId="3" xfId="0" applyFill="1" applyBorder="1" applyAlignment="1" applyProtection="1">
      <alignment horizontal="center" vertical="center"/>
      <protection locked="0"/>
    </xf>
    <xf numFmtId="0" fontId="0" fillId="0" borderId="16" xfId="0"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8" borderId="5" xfId="0" applyFill="1" applyBorder="1" applyAlignment="1" applyProtection="1">
      <alignment horizontal="left" vertical="top" wrapText="1" indent="3"/>
      <protection locked="0"/>
    </xf>
    <xf numFmtId="0" fontId="0" fillId="8" borderId="4" xfId="0" applyFill="1" applyBorder="1" applyAlignment="1" applyProtection="1">
      <alignment horizontal="left" vertical="top" wrapText="1" indent="3"/>
      <protection locked="0"/>
    </xf>
    <xf numFmtId="0" fontId="0" fillId="8" borderId="3" xfId="0" applyFill="1" applyBorder="1" applyAlignment="1" applyProtection="1">
      <alignment horizontal="left" vertical="top" wrapText="1" indent="3"/>
      <protection locked="0"/>
    </xf>
    <xf numFmtId="0" fontId="6" fillId="7" borderId="5" xfId="0" applyFont="1" applyFill="1" applyBorder="1" applyAlignment="1">
      <alignment horizontal="center" vertical="top"/>
    </xf>
    <xf numFmtId="0" fontId="6" fillId="7" borderId="3" xfId="0" applyFont="1" applyFill="1" applyBorder="1" applyAlignment="1">
      <alignment horizontal="center" vertical="top"/>
    </xf>
    <xf numFmtId="0" fontId="0" fillId="0" borderId="5" xfId="0" applyBorder="1" applyAlignment="1">
      <alignment horizontal="left" vertical="center" wrapText="1"/>
    </xf>
    <xf numFmtId="0" fontId="0" fillId="0" borderId="4" xfId="0" applyBorder="1" applyAlignment="1">
      <alignment horizontal="left" vertical="center"/>
    </xf>
    <xf numFmtId="0" fontId="0" fillId="0" borderId="3" xfId="0" applyBorder="1" applyAlignment="1">
      <alignment horizontal="left" vertical="center"/>
    </xf>
    <xf numFmtId="0" fontId="0" fillId="8" borderId="5" xfId="0" applyFill="1" applyBorder="1" applyAlignment="1" applyProtection="1">
      <alignment horizontal="left" vertical="center"/>
      <protection locked="0"/>
    </xf>
    <xf numFmtId="0" fontId="0" fillId="8" borderId="4" xfId="0" applyFill="1" applyBorder="1" applyAlignment="1" applyProtection="1">
      <alignment horizontal="left" vertical="center"/>
      <protection locked="0"/>
    </xf>
    <xf numFmtId="0" fontId="0" fillId="8" borderId="3" xfId="0" applyFill="1" applyBorder="1" applyAlignment="1" applyProtection="1">
      <alignment horizontal="left" vertical="center"/>
      <protection locked="0"/>
    </xf>
    <xf numFmtId="0" fontId="6" fillId="7" borderId="16" xfId="0" applyFont="1" applyFill="1" applyBorder="1" applyAlignment="1">
      <alignment horizontal="center" vertical="center"/>
    </xf>
    <xf numFmtId="0" fontId="6" fillId="7" borderId="14" xfId="0" applyFont="1" applyFill="1" applyBorder="1" applyAlignment="1">
      <alignment horizontal="center" vertical="center"/>
    </xf>
    <xf numFmtId="0" fontId="6" fillId="7" borderId="11" xfId="0" applyFont="1" applyFill="1" applyBorder="1" applyAlignment="1">
      <alignment horizontal="center" vertical="center"/>
    </xf>
    <xf numFmtId="0" fontId="6" fillId="7" borderId="10" xfId="0" applyFont="1" applyFill="1" applyBorder="1" applyAlignment="1">
      <alignment horizontal="center" vertical="center"/>
    </xf>
    <xf numFmtId="0" fontId="0" fillId="0" borderId="4" xfId="0" applyBorder="1" applyAlignment="1">
      <alignment horizontal="left" vertical="center" wrapText="1"/>
    </xf>
    <xf numFmtId="0" fontId="6" fillId="7" borderId="13" xfId="0" applyFont="1" applyFill="1" applyBorder="1" applyAlignment="1">
      <alignment horizontal="center" vertical="center"/>
    </xf>
    <xf numFmtId="0" fontId="6" fillId="7" borderId="12" xfId="0" applyFont="1" applyFill="1" applyBorder="1" applyAlignment="1">
      <alignment horizontal="center" vertical="center"/>
    </xf>
    <xf numFmtId="0" fontId="0" fillId="0" borderId="3" xfId="0" applyBorder="1" applyAlignment="1">
      <alignment horizontal="left" vertical="center" wrapText="1"/>
    </xf>
    <xf numFmtId="0" fontId="12" fillId="0" borderId="7" xfId="0" applyFont="1" applyBorder="1" applyAlignment="1">
      <alignment horizontal="left" vertical="top"/>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112">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protection locked="1" hidden="0"/>
    </dxf>
    <dxf>
      <protection locked="1" hidden="0"/>
    </dxf>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111"/>
      <tableStyleElement type="headerRow" dxfId="110"/>
      <tableStyleElement type="totalRow" dxfId="109"/>
      <tableStyleElement type="firstColumn" dxfId="108"/>
      <tableStyleElement type="lastColumn" dxfId="107"/>
      <tableStyleElement type="firstRowStripe" dxfId="106"/>
      <tableStyleElement type="secondColumnStripe" dxfId="105"/>
    </tableStyle>
    <tableStyle name="Tabelle blau intensiv" pivot="0" count="7" xr9:uid="{507148A8-A718-434E-884C-CFA6BA14957C}">
      <tableStyleElement type="wholeTable" dxfId="104"/>
      <tableStyleElement type="headerRow" dxfId="103"/>
      <tableStyleElement type="totalRow" dxfId="102"/>
      <tableStyleElement type="firstColumn" dxfId="101"/>
      <tableStyleElement type="lastColumn" dxfId="100"/>
      <tableStyleElement type="firstRowStripe" dxfId="99"/>
      <tableStyleElement type="secondColumnStripe" dxfId="98"/>
    </tableStyle>
    <tableStyle name="Tabelle grau" pivot="0" count="7" xr9:uid="{A32C2B44-B7E2-452F-A592-1D5E0BAB1044}">
      <tableStyleElement type="wholeTable" dxfId="97"/>
      <tableStyleElement type="headerRow" dxfId="96"/>
      <tableStyleElement type="totalRow" dxfId="95"/>
      <tableStyleElement type="firstColumn" dxfId="94"/>
      <tableStyleElement type="lastColumn" dxfId="93"/>
      <tableStyleElement type="firstRowStripe" dxfId="92"/>
      <tableStyleElement type="secondColumnStripe" dxfId="91"/>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95FDDA2-DCE3-4FED-AFC1-B9FD49CCC039}" name="Tabelle1" displayName="Tabelle1" ref="A4:CK5" totalsRowShown="0" headerRowDxfId="90" dataDxfId="89">
  <autoFilter ref="A4:CK5" xr:uid="{395FDDA2-DCE3-4FED-AFC1-B9FD49CCC039}"/>
  <tableColumns count="89">
    <tableColumn id="1" xr3:uid="{1517B1CE-A7C9-4239-B061-5440459CD544}" name="Dienststelle" dataDxfId="88">
      <calculatedColumnFormula>'Bedarfserhebung Notebooks'!H10</calculatedColumnFormula>
    </tableColumn>
    <tableColumn id="46" xr3:uid="{268D6809-97A3-427D-A865-3F5E56D77EC9}" name="Kundentyp" dataDxfId="87">
      <calculatedColumnFormula>#REF!</calculatedColumnFormula>
    </tableColumn>
    <tableColumn id="2" xr3:uid="{74668B5F-AC31-4782-8847-09CB9705EAEA}" name="E-Mail" dataDxfId="86">
      <calculatedColumnFormula>'Bedarfserhebung Notebooks'!H11</calculatedColumnFormula>
    </tableColumn>
    <tableColumn id="3" xr3:uid="{6B98E8B5-D043-4D48-B470-DDBEFAE740AA}" name="Projekte &gt; 500.000" dataDxfId="85">
      <calculatedColumnFormula>'Bedarfserhebung Notebooks'!H10</calculatedColumnFormula>
    </tableColumn>
    <tableColumn id="4" xr3:uid="{3DF31E59-AAC1-4992-BBEA-CD69C5B55B48}" name="Projekte Anzahl" dataDxfId="84">
      <calculatedColumnFormula>'Bedarfserhebung Notebooks'!H11</calculatedColumnFormula>
    </tableColumn>
    <tableColumn id="5" xr3:uid="{B42C2B60-484A-491E-9341-818BE0AFCD4C}" name="Projekte Wert" dataDxfId="83">
      <calculatedColumnFormula>'Bedarfserhebung Notebooks'!I11</calculatedColumnFormula>
    </tableColumn>
    <tableColumn id="6" xr3:uid="{030F0CB4-6734-4A34-8615-F49D3AB319E2}" name="AMD" dataDxfId="82">
      <calculatedColumnFormula>'Bedarfserhebung Notebooks'!I12</calculatedColumnFormula>
    </tableColumn>
    <tableColumn id="7" xr3:uid="{A817E110-F2BF-48A1-AEBD-0EC9D2B4E62C}" name="Intel" dataDxfId="81">
      <calculatedColumnFormula>'Bedarfserhebung Notebooks'!K12</calculatedColumnFormula>
    </tableColumn>
    <tableColumn id="8" xr3:uid="{1967C8BB-F62A-4525-8ADB-4A036776AB0A}" name="Apple CPU" dataDxfId="80">
      <calculatedColumnFormula>'Bedarfserhebung Notebooks'!M12</calculatedColumnFormula>
    </tableColumn>
    <tableColumn id="9" xr3:uid="{B82C430E-9D56-46DA-9767-1FE7F30D5173}" name="talles aus einer Hande" dataDxfId="79">
      <calculatedColumnFormula>'Bedarfserhebung Notebooks'!H13</calculatedColumnFormula>
    </tableColumn>
    <tableColumn id="10" xr3:uid="{CDAC0BC9-5F56-4A07-B77D-C665FE40FF41}" name="Upgrades oder Zubehörteile" dataDxfId="78">
      <calculatedColumnFormula>'Bedarfserhebung Notebooks'!H14</calculatedColumnFormula>
    </tableColumn>
    <tableColumn id="11" xr3:uid="{A14F46A0-F73D-43BD-A4EC-E154730FF502}" name="Upgrades oder Zubehörteile2" dataDxfId="77">
      <calculatedColumnFormula>'Bedarfserhebung Notebooks'!J14</calculatedColumnFormula>
    </tableColumn>
    <tableColumn id="12" xr3:uid="{53DAC189-6146-43DC-89BA-6427EC495535}" name="Upgrades oder Zubehörteile3" dataDxfId="76">
      <calculatedColumnFormula>'Bedarfserhebung Notebooks'!L14</calculatedColumnFormula>
    </tableColumn>
    <tableColumn id="13" xr3:uid="{931F4C50-535B-42B0-B067-A1A95C4B45C3}" name="Upgrades oder Zubehörteile4" dataDxfId="75">
      <calculatedColumnFormula>'Bedarfserhebung Notebooks'!H15</calculatedColumnFormula>
    </tableColumn>
    <tableColumn id="14" xr3:uid="{DB57AA41-1F1C-4D40-97EE-E74C138BA679}" name="Upgrades oder Zubehörteile5" dataDxfId="74">
      <calculatedColumnFormula>'Bedarfserhebung Notebooks'!J15</calculatedColumnFormula>
    </tableColumn>
    <tableColumn id="15" xr3:uid="{092A8325-4F8D-4B4D-973A-CAA485A8AC17}" name="Upgrades oder Zubehörteile6" dataDxfId="73">
      <calculatedColumnFormula>'Bedarfserhebung Notebooks'!L15</calculatedColumnFormula>
    </tableColumn>
    <tableColumn id="16" xr3:uid="{5A491A16-46E4-47D4-81A6-6C15D0149BD7}" name="nachhaltigen Notebooks" dataDxfId="72">
      <calculatedColumnFormula>'Bedarfserhebung Notebooks'!H16</calculatedColumnFormula>
    </tableColumn>
    <tableColumn id="17" xr3:uid="{760F5E41-FAAA-435D-B82D-1E7F31F12E5E}" name="mehr zu zahlen für ein nachhaltiges Notebook" dataDxfId="71">
      <calculatedColumnFormula>'Bedarfserhebung Notebooks'!H17</calculatedColumnFormula>
    </tableColumn>
    <tableColumn id="18" xr3:uid="{763EAE5F-A701-4217-9209-E1E2342A8EEC}" name="Was fehlt " dataDxfId="70">
      <calculatedColumnFormula>'Bedarfserhebung Notebooks'!H18</calculatedColumnFormula>
    </tableColumn>
    <tableColumn id="19" xr3:uid="{FFA61491-C2DE-472B-AB7C-960E1F0015F3}" name="Weitere Anmerkungen" dataDxfId="69">
      <calculatedColumnFormula>'Bedarfserhebung Notebooks'!H19</calculatedColumnFormula>
    </tableColumn>
    <tableColumn id="90" xr3:uid="{E589C96E-D31E-4922-ABCE-75CBA27D6765}" name="Meldung Euro-Jahreswert" dataDxfId="68">
      <calculatedColumnFormula>'Bedarfserhebung Notebooks'!H26</calculatedColumnFormula>
    </tableColumn>
    <tableColumn id="20" xr3:uid="{CD69BD4B-E710-49B3-B7CB-1B534EC0EFC7}" name="12,5&quot; - 13,9&quot; Notebook i3" dataDxfId="67">
      <calculatedColumnFormula>'Bedarfserhebung Notebooks'!I29</calculatedColumnFormula>
    </tableColumn>
    <tableColumn id="21" xr3:uid="{E421A967-4ADA-4A6D-8BF4-63777557A1E5}" name="12,5&quot; - 13,9&quot; Notebook i5" dataDxfId="66">
      <calculatedColumnFormula>'Bedarfserhebung Notebooks'!I30</calculatedColumnFormula>
    </tableColumn>
    <tableColumn id="22" xr3:uid="{16DDB6FC-26FB-45C0-BA92-3C18C58540D0}" name="12,5&quot; - 13,9&quot; Notebook i7" dataDxfId="65">
      <calculatedColumnFormula>'Bedarfserhebung Notebooks'!I31</calculatedColumnFormula>
    </tableColumn>
    <tableColumn id="44" xr3:uid="{90EF63EB-0007-4464-9782-772E43ECA5AD}" name="12,5&quot; - 13,9&quot; Notebook Ryzen 3" dataDxfId="64">
      <calculatedColumnFormula>'Bedarfserhebung Notebooks'!I32</calculatedColumnFormula>
    </tableColumn>
    <tableColumn id="23" xr3:uid="{22AC5F8C-E45C-4D27-9625-3C6B7D545232}" name="12,5&quot; - 13,9&quot; Notebook Ryzen 5" dataDxfId="63">
      <calculatedColumnFormula>'Bedarfserhebung Notebooks'!I33</calculatedColumnFormula>
    </tableColumn>
    <tableColumn id="25" xr3:uid="{D377C1B6-9695-49F2-80C4-29B7146D7228}" name="12,5&quot; - 13,9&quot; Notebook Ryzen 7" dataDxfId="62">
      <calculatedColumnFormula>'Bedarfserhebung Notebooks'!I34</calculatedColumnFormula>
    </tableColumn>
    <tableColumn id="26" xr3:uid="{794E86E1-513F-406A-8250-C058E9E69C98}" name="14,0&quot; - 14,9&quot; Notebook i3" dataDxfId="61">
      <calculatedColumnFormula>'Bedarfserhebung Notebooks'!I35</calculatedColumnFormula>
    </tableColumn>
    <tableColumn id="27" xr3:uid="{3E37FEB3-5CA3-468D-B6FD-73FB7D9E44B3}" name="14,0&quot; - 14,9&quot; Notebook i5" dataDxfId="60">
      <calculatedColumnFormula>'Bedarfserhebung Notebooks'!I36</calculatedColumnFormula>
    </tableColumn>
    <tableColumn id="28" xr3:uid="{84EE15BA-E608-4C4F-B8DE-F7D3B6F7113D}" name="14,0&quot; - 14,9&quot; Notebook i7" dataDxfId="59">
      <calculatedColumnFormula>'Bedarfserhebung Notebooks'!I37</calculatedColumnFormula>
    </tableColumn>
    <tableColumn id="29" xr3:uid="{C9A9A6C9-B271-456A-BD57-6DBB6EF9BC0B}" name="14,0&quot; - 14,9&quot; Notebook Ryzen 3" dataDxfId="58">
      <calculatedColumnFormula>'Bedarfserhebung Notebooks'!I38</calculatedColumnFormula>
    </tableColumn>
    <tableColumn id="30" xr3:uid="{B4B41609-D15D-458D-BA0B-715D83A0D493}" name="14,0&quot; - 14,9&quot; Notebook Ryzen 5" dataDxfId="57">
      <calculatedColumnFormula>'Bedarfserhebung Notebooks'!I39</calculatedColumnFormula>
    </tableColumn>
    <tableColumn id="31" xr3:uid="{A4631F7E-70BE-4CFA-91E5-871BE36061A2}" name="14,0&quot; - 14,9&quot; Notebook Ryzen 7" dataDxfId="56">
      <calculatedColumnFormula>'Bedarfserhebung Notebooks'!I40</calculatedColumnFormula>
    </tableColumn>
    <tableColumn id="32" xr3:uid="{EFD6AD87-F3DB-4D42-9E3D-5BDD6681C5D1}" name="15,0&quot; - 15,9&quot; Notebook i3" dataDxfId="55">
      <calculatedColumnFormula>'Bedarfserhebung Notebooks'!I41</calculatedColumnFormula>
    </tableColumn>
    <tableColumn id="33" xr3:uid="{8B8FC462-CF68-4D86-9936-0CB19E07D815}" name="15,0&quot; - 15,9&quot; Notebook i5" dataDxfId="54">
      <calculatedColumnFormula>'Bedarfserhebung Notebooks'!I42</calculatedColumnFormula>
    </tableColumn>
    <tableColumn id="34" xr3:uid="{E1FA6061-F512-4051-A627-595ED134E853}" name="15,0&quot; - 15,9&quot; Notebook i7" dataDxfId="53">
      <calculatedColumnFormula>'Bedarfserhebung Notebooks'!I43</calculatedColumnFormula>
    </tableColumn>
    <tableColumn id="35" xr3:uid="{3017AEB9-AB60-4380-9058-B3B16121287D}" name="15,0&quot; - 15,9&quot; Notebook Ryzen 3" dataDxfId="52">
      <calculatedColumnFormula>'Bedarfserhebung Notebooks'!I44</calculatedColumnFormula>
    </tableColumn>
    <tableColumn id="36" xr3:uid="{206D1C85-A91E-45B5-BC53-8CCA887307F1}" name="15,0&quot; - 15,9&quot; Notebook Ryzen 5" dataDxfId="51">
      <calculatedColumnFormula>'Bedarfserhebung Notebooks'!I45</calculatedColumnFormula>
    </tableColumn>
    <tableColumn id="37" xr3:uid="{8D8E6458-BAEC-4C70-AA5D-EA7160CDC2B1}" name="15,0&quot; - 15,9&quot; Notebook Ryzen 7" dataDxfId="50">
      <calculatedColumnFormula>'Bedarfserhebung Notebooks'!I46</calculatedColumnFormula>
    </tableColumn>
    <tableColumn id="38" xr3:uid="{A774B5A4-CE74-4058-BA5B-3D01C348CAF5}" name="16&quot; Mobile Workstation i3" dataDxfId="49">
      <calculatedColumnFormula>'Bedarfserhebung Notebooks'!I47</calculatedColumnFormula>
    </tableColumn>
    <tableColumn id="39" xr3:uid="{BF2596E1-438A-472D-A037-EB151F0EA4B6}" name="16&quot; Mobile Workstation i5" dataDxfId="48">
      <calculatedColumnFormula>'Bedarfserhebung Notebooks'!I48</calculatedColumnFormula>
    </tableColumn>
    <tableColumn id="40" xr3:uid="{C7A73FC7-E488-466E-BEA0-BC5E3399B3FA}" name="16&quot; Mobile Workstation i7" dataDxfId="47">
      <calculatedColumnFormula>'Bedarfserhebung Notebooks'!I49</calculatedColumnFormula>
    </tableColumn>
    <tableColumn id="41" xr3:uid="{4CD12FCD-FF75-4761-9F02-2D7C3DE8B13A}" name="16&quot; Mobile Workstation Ryzen 3" dataDxfId="46">
      <calculatedColumnFormula>'Bedarfserhebung Notebooks'!I50</calculatedColumnFormula>
    </tableColumn>
    <tableColumn id="42" xr3:uid="{FBA1F0CB-4205-4E7C-9EBE-9E2716CFB93E}" name="16&quot; Mobile Workstation Ryzen 5" dataDxfId="45">
      <calculatedColumnFormula>'Bedarfserhebung Notebooks'!I51</calculatedColumnFormula>
    </tableColumn>
    <tableColumn id="43" xr3:uid="{CC69615E-95E8-486D-93D9-3E41DC57A368}" name="16&quot; Mobile Workstation Ryzen 7" dataDxfId="44">
      <calculatedColumnFormula>'Bedarfserhebung Notebooks'!I52</calculatedColumnFormula>
    </tableColumn>
    <tableColumn id="45" xr3:uid="{E156DFA5-2DF5-40F4-9824-557774EDB688}" name="Summe Verbind. Bedarf" dataDxfId="43">
      <calculatedColumnFormula>SUM('Bedarfserhebung Notebooks'!K29:K52)</calculatedColumnFormula>
    </tableColumn>
    <tableColumn id="47" xr3:uid="{89EB373B-00E2-466C-BAC5-909A682CE4FF}" name="Projekte &gt; 500.0002" dataDxfId="42">
      <calculatedColumnFormula>'Bedarfserhebung PCs'!H10</calculatedColumnFormula>
    </tableColumn>
    <tableColumn id="48" xr3:uid="{C4666E26-7DB1-4751-B649-12311E5581CE}" name="Projekte Anzahl3" dataDxfId="41">
      <calculatedColumnFormula>'Bedarfserhebung PCs'!H11</calculatedColumnFormula>
    </tableColumn>
    <tableColumn id="49" xr3:uid="{F55EBAAC-6FD2-42ED-A529-1087682BAB33}" name="Projekte Wert2" dataDxfId="40">
      <calculatedColumnFormula>'Bedarfserhebung PCs'!I11</calculatedColumnFormula>
    </tableColumn>
    <tableColumn id="50" xr3:uid="{30655FA0-168F-4D59-BF49-E5A704597086}" name="AMD5" dataDxfId="39">
      <calculatedColumnFormula>'Bedarfserhebung PCs'!I12</calculatedColumnFormula>
    </tableColumn>
    <tableColumn id="51" xr3:uid="{023D8C1E-63C5-4224-A525-C6000F9F224F}" name="Intel6" dataDxfId="38">
      <calculatedColumnFormula>'Bedarfserhebung PCs'!K12</calculatedColumnFormula>
    </tableColumn>
    <tableColumn id="52" xr3:uid="{7156E577-5BCD-4C18-9396-624EDA4CC201}" name="Apple CPU7" dataDxfId="37">
      <calculatedColumnFormula>'Bedarfserhebung PCs'!M12</calculatedColumnFormula>
    </tableColumn>
    <tableColumn id="53" xr3:uid="{002AD824-DD6D-43B2-B9B3-2865AEF32091}" name="alles aus einer Hande" dataDxfId="36">
      <calculatedColumnFormula>'Bedarfserhebung PCs'!H13</calculatedColumnFormula>
    </tableColumn>
    <tableColumn id="54" xr3:uid="{98AB0DEB-B362-453F-9928-221717299F70}" name="Upgrades oder Zubehörteile9" dataDxfId="35">
      <calculatedColumnFormula>'Bedarfserhebung PCs'!H14</calculatedColumnFormula>
    </tableColumn>
    <tableColumn id="55" xr3:uid="{D416B5A9-A9AB-4CBF-A8E2-9E8F1721CDDC}" name="Upgrades oder Zubehörteile210" dataDxfId="34">
      <calculatedColumnFormula>'Bedarfserhebung PCs'!J14</calculatedColumnFormula>
    </tableColumn>
    <tableColumn id="56" xr3:uid="{B9E17675-E9A8-4917-85A8-2ADD152AA27A}" name="Upgrades oder Zubehörteile311" dataDxfId="33">
      <calculatedColumnFormula>'Bedarfserhebung PCs'!L14</calculatedColumnFormula>
    </tableColumn>
    <tableColumn id="57" xr3:uid="{61BD0122-B2D3-4BC2-9355-BC38E338643B}" name="Upgrades oder Zubehörteile412" dataDxfId="32">
      <calculatedColumnFormula>'Bedarfserhebung PCs'!H15</calculatedColumnFormula>
    </tableColumn>
    <tableColumn id="58" xr3:uid="{26EE6E4C-47CB-4AC2-BA77-089C12E7F539}" name="Upgrades oder Zubehörteile513" dataDxfId="31">
      <calculatedColumnFormula>'Bedarfserhebung PCs'!J15</calculatedColumnFormula>
    </tableColumn>
    <tableColumn id="59" xr3:uid="{82941401-7C1D-4A02-9880-B6FA7F263151}" name="Upgrades oder Zubehörteile614" dataDxfId="30">
      <calculatedColumnFormula>'Bedarfserhebung PCs'!L15</calculatedColumnFormula>
    </tableColumn>
    <tableColumn id="62" xr3:uid="{F3FCEC4A-E3AD-4369-B0F7-C6E457C6E139}" name="Was fehlt 17" dataDxfId="29">
      <calculatedColumnFormula>'Bedarfserhebung PCs'!H16</calculatedColumnFormula>
    </tableColumn>
    <tableColumn id="63" xr3:uid="{5AC2BD6B-D076-4E53-A9BF-38E9C76B4907}" name="Weitere Anmerkungen18" dataDxfId="28">
      <calculatedColumnFormula>'Bedarfserhebung PCs'!H17</calculatedColumnFormula>
    </tableColumn>
    <tableColumn id="64" xr3:uid="{BE863F2D-173C-458A-97E7-90E2D4AC4A87}" name="Mini-PC i3" dataDxfId="27">
      <calculatedColumnFormula>'Bedarfserhebung PCs'!I27</calculatedColumnFormula>
    </tableColumn>
    <tableColumn id="65" xr3:uid="{52AC5322-A22E-407B-9225-A08AA379A9BD}" name="Mini-PC i5" dataDxfId="26">
      <calculatedColumnFormula>'Bedarfserhebung PCs'!I28</calculatedColumnFormula>
    </tableColumn>
    <tableColumn id="66" xr3:uid="{814C34C7-99CF-4DF2-B0C3-4D94C8100DC3}" name="Mini-PC i7" dataDxfId="25">
      <calculatedColumnFormula>'Bedarfserhebung PCs'!I29</calculatedColumnFormula>
    </tableColumn>
    <tableColumn id="67" xr3:uid="{E211469F-B192-4EAF-90CF-31732044CA25}" name="Mini-PC Ryzen 3" dataDxfId="24">
      <calculatedColumnFormula>'Bedarfserhebung PCs'!I30</calculatedColumnFormula>
    </tableColumn>
    <tableColumn id="68" xr3:uid="{A6D7BB93-51A0-4865-B154-381D2CD79CB7}" name="Mini-PC Ryzen 5" dataDxfId="23">
      <calculatedColumnFormula>'Bedarfserhebung PCs'!I31</calculatedColumnFormula>
    </tableColumn>
    <tableColumn id="69" xr3:uid="{C9FEB858-2F3C-441B-A66F-034F8FB54F6A}" name="Mini-PC Ryzen 7" dataDxfId="22">
      <calculatedColumnFormula>'Bedarfserhebung PCs'!I32</calculatedColumnFormula>
    </tableColumn>
    <tableColumn id="70" xr3:uid="{8EB6BC71-32A7-43D6-B8C1-C35284E611FE}" name="SFF-PC-PC i3" dataDxfId="21">
      <calculatedColumnFormula>'Bedarfserhebung PCs'!I33</calculatedColumnFormula>
    </tableColumn>
    <tableColumn id="71" xr3:uid="{56F24B49-7851-43D2-97AE-7F27329C65F7}" name="SFF-PC i5" dataDxfId="20">
      <calculatedColumnFormula>'Bedarfserhebung PCs'!I34</calculatedColumnFormula>
    </tableColumn>
    <tableColumn id="72" xr3:uid="{F9CE17CC-5932-44B7-B7AE-248C25C90EC1}" name="SFF-PC i7" dataDxfId="19">
      <calculatedColumnFormula>'Bedarfserhebung PCs'!I35</calculatedColumnFormula>
    </tableColumn>
    <tableColumn id="73" xr3:uid="{090C7D96-B5DC-4666-8FCA-0FA56E74C777}" name="SFF-PC Ryzen 3" dataDxfId="18">
      <calculatedColumnFormula>'Bedarfserhebung PCs'!I36</calculatedColumnFormula>
    </tableColumn>
    <tableColumn id="74" xr3:uid="{2022D73F-9883-471D-A5EF-CC64C2F55F55}" name="SFF-PC Ryzen 5" dataDxfId="17">
      <calculatedColumnFormula>'Bedarfserhebung PCs'!I37</calculatedColumnFormula>
    </tableColumn>
    <tableColumn id="75" xr3:uid="{81BF145D-B099-490F-A3BA-C71E400F3791}" name="SFF-PC Ryzen 7" dataDxfId="16">
      <calculatedColumnFormula>'Bedarfserhebung PCs'!I38</calculatedColumnFormula>
    </tableColumn>
    <tableColumn id="76" xr3:uid="{A4775A93-C249-42EA-A94F-7C4415088437}" name="MIDI-Tower i3" dataDxfId="15">
      <calculatedColumnFormula>'Bedarfserhebung PCs'!I39</calculatedColumnFormula>
    </tableColumn>
    <tableColumn id="77" xr3:uid="{6A90DFAA-A2D5-4863-B532-B92F78364644}" name="MIDI-Tower i5" dataDxfId="14">
      <calculatedColumnFormula>'Bedarfserhebung PCs'!I40</calculatedColumnFormula>
    </tableColumn>
    <tableColumn id="78" xr3:uid="{3B8037A2-5A46-44ED-8109-41D4AC5D2FB8}" name="MIDI-Tower i7" dataDxfId="13">
      <calculatedColumnFormula>'Bedarfserhebung PCs'!I41</calculatedColumnFormula>
    </tableColumn>
    <tableColumn id="79" xr3:uid="{AF0F829E-B882-4CBE-B99F-24CDFA5737B7}" name="MIDI-Tower Ryzen 3" dataDxfId="12">
      <calculatedColumnFormula>'Bedarfserhebung PCs'!I42</calculatedColumnFormula>
    </tableColumn>
    <tableColumn id="80" xr3:uid="{9E8BE801-17ED-4D0F-B989-3C9FDF71482C}" name="MIDI-Tower Ryzen 5" dataDxfId="11">
      <calculatedColumnFormula>'Bedarfserhebung PCs'!I43</calculatedColumnFormula>
    </tableColumn>
    <tableColumn id="81" xr3:uid="{22B6AEEE-4062-4366-AA1B-4946D37B8B3A}" name="MIDI-Tower Ryzen 7" dataDxfId="10">
      <calculatedColumnFormula>'Bedarfserhebung PCs'!I44</calculatedColumnFormula>
    </tableColumn>
    <tableColumn id="82" xr3:uid="{91B8C5E9-BD9A-45A9-BD3C-E7CBD86F7582}" name="All-in-One-PC 24&quot; i3" dataDxfId="9">
      <calculatedColumnFormula>'Bedarfserhebung PCs'!I45</calculatedColumnFormula>
    </tableColumn>
    <tableColumn id="83" xr3:uid="{3AEA90C0-E1C6-423D-B081-066B8104DE95}" name="All-in-One-PC 24&quot; i5" dataDxfId="8">
      <calculatedColumnFormula>'Bedarfserhebung PCs'!I46</calculatedColumnFormula>
    </tableColumn>
    <tableColumn id="84" xr3:uid="{307FBB0B-2021-415C-A2B5-639DE7476E39}" name="All-in-One-PC 24&quot; i7" dataDxfId="7">
      <calculatedColumnFormula>'Bedarfserhebung PCs'!I47</calculatedColumnFormula>
    </tableColumn>
    <tableColumn id="85" xr3:uid="{86D8EAFB-9E5F-450C-B51E-3A04D38FCC32}" name="All-in-One-PC 27&quot; i3" dataDxfId="6">
      <calculatedColumnFormula>'Bedarfserhebung PCs'!I48</calculatedColumnFormula>
    </tableColumn>
    <tableColumn id="86" xr3:uid="{C05A08E8-C0D8-4B16-B37B-32A77D9862E3}" name="All-in-One-PC 27&quot; i5" dataDxfId="5">
      <calculatedColumnFormula>'Bedarfserhebung PCs'!I49</calculatedColumnFormula>
    </tableColumn>
    <tableColumn id="93" xr3:uid="{76D87BBC-18F2-41F8-B02E-F84C3B6384E9}" name="All-in-One-PC 27&quot; i7" dataDxfId="4">
      <calculatedColumnFormula>'Bedarfserhebung PCs'!I50</calculatedColumnFormula>
    </tableColumn>
    <tableColumn id="92" xr3:uid="{EC5B4376-13AC-47A7-AC6D-83EBFD84BF62}" name="Workstation i7" dataDxfId="3">
      <calculatedColumnFormula>'Bedarfserhebung PCs'!I51</calculatedColumnFormula>
    </tableColumn>
    <tableColumn id="91" xr3:uid="{3F87C681-40E6-4C99-882C-6E6F7EFEE48B}" name="Workstation i9" dataDxfId="2">
      <calculatedColumnFormula>'Bedarfserhebung PCs'!I52</calculatedColumnFormula>
    </tableColumn>
    <tableColumn id="87" xr3:uid="{F5D615D4-CBB7-4411-BFB0-2997987E5084}" name="Workstation Xenon" dataDxfId="1">
      <calculatedColumnFormula>'Bedarfserhebung PCs'!I53</calculatedColumnFormula>
    </tableColumn>
    <tableColumn id="88" xr3:uid="{E665F1A7-8011-4FB4-B759-A3744EAF2DB7}" name="Summe Verbind. Bedarf PC" dataDxfId="0">
      <calculatedColumnFormula>SUM('Bedarfserhebung PCs'!K27:K53)</calculatedColumnFormula>
    </tableColumn>
  </tableColumns>
  <tableStyleInfo name="Tabelle blau intensiv" showFirstColumn="0" showLastColumn="0" showRowStripes="1" showColumnStripes="0"/>
</table>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hubert.suchenko@bbg.gv.a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3"/>
  <sheetViews>
    <sheetView showGridLines="0" zoomScaleNormal="100" zoomScalePageLayoutView="130" workbookViewId="0">
      <selection activeCell="E33" sqref="E33"/>
    </sheetView>
  </sheetViews>
  <sheetFormatPr baseColWidth="10" defaultColWidth="11.42578125" defaultRowHeight="12.75" x14ac:dyDescent="0.2"/>
  <cols>
    <col min="1" max="1" width="14.7109375" style="6" customWidth="1"/>
    <col min="2" max="2" width="29.85546875" style="6" customWidth="1"/>
    <col min="3" max="8" width="13" style="6" customWidth="1"/>
    <col min="9" max="16384" width="11.42578125" style="6"/>
  </cols>
  <sheetData>
    <row r="1" spans="1:8" ht="15" customHeight="1" x14ac:dyDescent="0.2">
      <c r="A1" s="52" t="s">
        <v>0</v>
      </c>
      <c r="B1" s="52"/>
      <c r="C1" s="52"/>
      <c r="D1" s="52"/>
      <c r="E1" s="52"/>
      <c r="F1" s="52"/>
      <c r="G1" s="52"/>
      <c r="H1" s="52"/>
    </row>
    <row r="2" spans="1:8" ht="15" customHeight="1" x14ac:dyDescent="0.2">
      <c r="A2" s="52"/>
      <c r="B2" s="52"/>
      <c r="C2" s="52"/>
      <c r="D2" s="52"/>
      <c r="E2" s="52"/>
      <c r="F2" s="52"/>
      <c r="G2" s="52"/>
      <c r="H2" s="52"/>
    </row>
    <row r="3" spans="1:8" x14ac:dyDescent="0.2">
      <c r="A3" s="7" t="s">
        <v>64</v>
      </c>
    </row>
    <row r="4" spans="1:8" customFormat="1" x14ac:dyDescent="0.2">
      <c r="A4" s="8" t="s">
        <v>62</v>
      </c>
      <c r="B4" s="9"/>
      <c r="C4" s="9"/>
      <c r="D4" s="9"/>
      <c r="E4" s="9"/>
    </row>
    <row r="5" spans="1:8" customFormat="1" ht="15" customHeight="1" x14ac:dyDescent="0.2">
      <c r="A5" s="51" t="s">
        <v>1</v>
      </c>
      <c r="B5" s="51"/>
      <c r="C5" s="51"/>
      <c r="D5" s="51"/>
      <c r="E5" s="10"/>
    </row>
    <row r="6" spans="1:8" customFormat="1" ht="15" customHeight="1" thickBot="1" x14ac:dyDescent="0.25">
      <c r="A6" s="51"/>
      <c r="B6" s="51"/>
      <c r="C6" s="51"/>
      <c r="D6" s="51"/>
      <c r="E6" s="6"/>
      <c r="F6" s="6"/>
    </row>
    <row r="7" spans="1:8" customFormat="1" ht="13.5" customHeight="1" thickTop="1" x14ac:dyDescent="0.2">
      <c r="A7" s="11"/>
      <c r="B7" s="10"/>
      <c r="C7" s="10"/>
      <c r="D7" s="10"/>
      <c r="E7" s="6"/>
      <c r="F7" s="6"/>
    </row>
    <row r="8" spans="1:8" customFormat="1" ht="30" customHeight="1" x14ac:dyDescent="0.2">
      <c r="A8" s="59" t="s">
        <v>2</v>
      </c>
      <c r="B8" s="12" t="s">
        <v>3</v>
      </c>
      <c r="C8" s="56" t="s">
        <v>4</v>
      </c>
      <c r="D8" s="57"/>
      <c r="E8" s="57"/>
      <c r="F8" s="57"/>
      <c r="G8" s="57"/>
      <c r="H8" s="58"/>
    </row>
    <row r="9" spans="1:8" customFormat="1" x14ac:dyDescent="0.2">
      <c r="A9" s="60"/>
      <c r="B9" s="12" t="s">
        <v>5</v>
      </c>
      <c r="C9" s="56" t="s">
        <v>6</v>
      </c>
      <c r="D9" s="57"/>
      <c r="E9" s="57"/>
      <c r="F9" s="57"/>
      <c r="G9" s="57"/>
      <c r="H9" s="58"/>
    </row>
    <row r="10" spans="1:8" customFormat="1" ht="30" customHeight="1" x14ac:dyDescent="0.2">
      <c r="A10" s="60"/>
      <c r="B10" s="12" t="s">
        <v>7</v>
      </c>
      <c r="C10" s="53" t="s">
        <v>8</v>
      </c>
      <c r="D10" s="54"/>
      <c r="E10" s="54"/>
      <c r="F10" s="54"/>
      <c r="G10" s="54"/>
      <c r="H10" s="55"/>
    </row>
    <row r="11" spans="1:8" x14ac:dyDescent="0.2">
      <c r="A11" s="60"/>
      <c r="B11" s="14" t="s">
        <v>9</v>
      </c>
      <c r="C11" s="53" t="s">
        <v>10</v>
      </c>
      <c r="D11" s="54"/>
      <c r="E11" s="54"/>
      <c r="F11" s="54"/>
      <c r="G11" s="54"/>
      <c r="H11" s="55"/>
    </row>
    <row r="12" spans="1:8" ht="39.950000000000003" customHeight="1" x14ac:dyDescent="0.2">
      <c r="A12" s="60"/>
      <c r="B12" s="14" t="s">
        <v>11</v>
      </c>
      <c r="C12" s="53" t="s">
        <v>12</v>
      </c>
      <c r="D12" s="54"/>
      <c r="E12" s="54"/>
      <c r="F12" s="54"/>
      <c r="G12" s="54"/>
      <c r="H12" s="55"/>
    </row>
    <row r="13" spans="1:8" x14ac:dyDescent="0.2">
      <c r="A13" s="61"/>
      <c r="B13" s="14" t="s">
        <v>13</v>
      </c>
      <c r="C13" s="53" t="s">
        <v>14</v>
      </c>
      <c r="D13" s="54"/>
      <c r="E13" s="54"/>
      <c r="F13" s="54"/>
      <c r="G13" s="54"/>
      <c r="H13" s="55"/>
    </row>
    <row r="15" spans="1:8" x14ac:dyDescent="0.2">
      <c r="A15" s="59" t="s">
        <v>15</v>
      </c>
      <c r="B15" s="15" t="s">
        <v>16</v>
      </c>
      <c r="C15" s="56" t="s">
        <v>17</v>
      </c>
      <c r="D15" s="57"/>
      <c r="E15" s="57"/>
      <c r="F15" s="57"/>
      <c r="G15" s="57"/>
      <c r="H15" s="58"/>
    </row>
    <row r="16" spans="1:8" ht="12.75" customHeight="1" x14ac:dyDescent="0.2">
      <c r="A16" s="60"/>
      <c r="B16" s="16" t="s">
        <v>18</v>
      </c>
      <c r="C16" s="56" t="s">
        <v>17</v>
      </c>
      <c r="D16" s="57"/>
      <c r="E16" s="57"/>
      <c r="F16" s="57"/>
      <c r="G16" s="57"/>
      <c r="H16" s="58"/>
    </row>
    <row r="17" spans="1:8" ht="12.75" customHeight="1" x14ac:dyDescent="0.2">
      <c r="A17" s="60"/>
      <c r="B17" s="17" t="s">
        <v>19</v>
      </c>
      <c r="C17" s="56" t="s">
        <v>17</v>
      </c>
      <c r="D17" s="57"/>
      <c r="E17" s="57"/>
      <c r="F17" s="57"/>
      <c r="G17" s="57"/>
      <c r="H17" s="58"/>
    </row>
    <row r="18" spans="1:8" x14ac:dyDescent="0.2">
      <c r="A18" s="60"/>
      <c r="B18" s="13" t="s">
        <v>20</v>
      </c>
      <c r="C18" s="56" t="s">
        <v>17</v>
      </c>
      <c r="D18" s="57"/>
      <c r="E18" s="57"/>
      <c r="F18" s="57"/>
      <c r="G18" s="57"/>
      <c r="H18" s="58"/>
    </row>
    <row r="19" spans="1:8" x14ac:dyDescent="0.2">
      <c r="A19" s="60"/>
      <c r="B19" s="18" t="s">
        <v>21</v>
      </c>
      <c r="C19" s="56" t="s">
        <v>17</v>
      </c>
      <c r="D19" s="57"/>
      <c r="E19" s="57"/>
      <c r="F19" s="57"/>
      <c r="G19" s="57"/>
      <c r="H19" s="58"/>
    </row>
    <row r="20" spans="1:8" x14ac:dyDescent="0.2">
      <c r="A20" s="60"/>
      <c r="B20" s="19" t="s">
        <v>22</v>
      </c>
      <c r="C20" s="56" t="s">
        <v>17</v>
      </c>
      <c r="D20" s="57"/>
      <c r="E20" s="57"/>
      <c r="F20" s="57"/>
      <c r="G20" s="57"/>
      <c r="H20" s="58"/>
    </row>
    <row r="21" spans="1:8" ht="30" customHeight="1" x14ac:dyDescent="0.2">
      <c r="A21" s="61"/>
      <c r="B21" s="20" t="s">
        <v>23</v>
      </c>
      <c r="C21" s="56" t="s">
        <v>24</v>
      </c>
      <c r="D21" s="57"/>
      <c r="E21" s="57"/>
      <c r="F21" s="57"/>
      <c r="G21" s="57"/>
      <c r="H21" s="58"/>
    </row>
    <row r="23" spans="1:8" ht="12.75" customHeight="1" x14ac:dyDescent="0.2"/>
  </sheetData>
  <sheetProtection algorithmName="SHA-512" hashValue="LuZibxYi9vxKk1Qh7nmXab1XL9PWJfAyL/q++rXWu6J8E4ctHdIEHvW4pP7g6+t0jsttjyh+4ASa8BT/rXj3Qw==" saltValue="+OsJDz6i35SqWiQXubPEHQ==" spinCount="100000" sheet="1" objects="1" scenarios="1"/>
  <mergeCells count="17">
    <mergeCell ref="A15:A21"/>
    <mergeCell ref="C21:H21"/>
    <mergeCell ref="C13:H13"/>
    <mergeCell ref="C12:H12"/>
    <mergeCell ref="C16:H16"/>
    <mergeCell ref="C15:H15"/>
    <mergeCell ref="C17:H17"/>
    <mergeCell ref="C18:H18"/>
    <mergeCell ref="C19:H19"/>
    <mergeCell ref="C20:H20"/>
    <mergeCell ref="A5:D6"/>
    <mergeCell ref="A1:H2"/>
    <mergeCell ref="C11:H11"/>
    <mergeCell ref="C10:H10"/>
    <mergeCell ref="C9:H9"/>
    <mergeCell ref="C8:H8"/>
    <mergeCell ref="A8:A13"/>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8807-F046-44C3-BB1D-93B010A89A03}">
  <sheetPr>
    <tabColor theme="5"/>
    <pageSetUpPr autoPageBreaks="0"/>
  </sheetPr>
  <dimension ref="A1:L41"/>
  <sheetViews>
    <sheetView showGridLines="0" tabSelected="1" zoomScaleNormal="100" zoomScalePageLayoutView="130" workbookViewId="0">
      <selection activeCell="D22" sqref="D22"/>
    </sheetView>
  </sheetViews>
  <sheetFormatPr baseColWidth="10" defaultColWidth="11.42578125" defaultRowHeight="12.75" x14ac:dyDescent="0.2"/>
  <cols>
    <col min="1" max="1" width="18.42578125" style="6" customWidth="1"/>
    <col min="2" max="2" width="15.7109375" style="6" customWidth="1"/>
    <col min="3" max="3" width="19.28515625" style="6" customWidth="1"/>
    <col min="4" max="4" width="53" style="6" customWidth="1"/>
    <col min="5" max="5" width="11.42578125" style="6" customWidth="1"/>
    <col min="6" max="6" width="11.42578125" style="6"/>
    <col min="7" max="7" width="11.7109375" style="6" customWidth="1"/>
    <col min="8" max="16384" width="11.42578125" style="6"/>
  </cols>
  <sheetData>
    <row r="1" spans="1:6" ht="15" customHeight="1" x14ac:dyDescent="0.2">
      <c r="A1" s="52" t="str">
        <f>Anleitung!$A1</f>
        <v>BEDARFSERHEBUNG</v>
      </c>
      <c r="B1" s="52"/>
      <c r="C1" s="52"/>
      <c r="D1" s="52"/>
    </row>
    <row r="2" spans="1:6" ht="15" customHeight="1" x14ac:dyDescent="0.2">
      <c r="A2" s="52"/>
      <c r="B2" s="52"/>
      <c r="C2" s="52"/>
      <c r="D2" s="52"/>
    </row>
    <row r="3" spans="1:6" x14ac:dyDescent="0.2">
      <c r="A3" s="7" t="str">
        <f>Anleitung!$A3</f>
        <v>Notebooks &amp; PCs</v>
      </c>
    </row>
    <row r="4" spans="1:6" customFormat="1" x14ac:dyDescent="0.2">
      <c r="A4" s="8" t="str">
        <f>Anleitung!$A4</f>
        <v>BBG GZ 3401.04830</v>
      </c>
      <c r="B4" s="9"/>
      <c r="C4" s="9"/>
      <c r="D4" s="9"/>
      <c r="E4" s="9"/>
    </row>
    <row r="5" spans="1:6" customFormat="1" ht="15" customHeight="1" x14ac:dyDescent="0.2">
      <c r="A5" s="51" t="s">
        <v>25</v>
      </c>
      <c r="B5" s="51"/>
      <c r="C5" s="51"/>
      <c r="D5" s="51"/>
      <c r="E5" s="10"/>
    </row>
    <row r="6" spans="1:6" customFormat="1" ht="15" customHeight="1" thickBot="1" x14ac:dyDescent="0.25">
      <c r="A6" s="51"/>
      <c r="B6" s="51"/>
      <c r="C6" s="51"/>
      <c r="D6" s="51"/>
      <c r="E6" s="6"/>
      <c r="F6" s="6"/>
    </row>
    <row r="7" spans="1:6" customFormat="1" ht="13.5" customHeight="1" thickTop="1" x14ac:dyDescent="0.2">
      <c r="A7" s="21" t="s">
        <v>201</v>
      </c>
      <c r="B7" s="10"/>
      <c r="C7" s="10"/>
      <c r="D7" s="10"/>
      <c r="E7" s="6"/>
      <c r="F7" s="6"/>
    </row>
    <row r="8" spans="1:6" customFormat="1" ht="13.5" customHeight="1" x14ac:dyDescent="0.2">
      <c r="A8" s="22" t="s">
        <v>26</v>
      </c>
      <c r="B8" s="23"/>
      <c r="C8" s="83" t="s">
        <v>27</v>
      </c>
      <c r="D8" s="84"/>
      <c r="E8" s="6"/>
      <c r="F8" s="6"/>
    </row>
    <row r="9" spans="1:6" customFormat="1" ht="13.5" customHeight="1" x14ac:dyDescent="0.2">
      <c r="A9" s="22" t="s">
        <v>28</v>
      </c>
      <c r="B9" s="23"/>
      <c r="C9" s="83" t="s">
        <v>63</v>
      </c>
      <c r="D9" s="84"/>
      <c r="E9" s="6"/>
      <c r="F9" s="6"/>
    </row>
    <row r="10" spans="1:6" customFormat="1" ht="13.5" customHeight="1" x14ac:dyDescent="0.2">
      <c r="A10" s="22" t="s">
        <v>29</v>
      </c>
      <c r="B10" s="23"/>
      <c r="C10" s="83" t="s">
        <v>62</v>
      </c>
      <c r="D10" s="84"/>
      <c r="E10" s="6"/>
      <c r="F10" s="6"/>
    </row>
    <row r="11" spans="1:6" customFormat="1" ht="13.5" customHeight="1" x14ac:dyDescent="0.2">
      <c r="A11" s="24" t="s">
        <v>30</v>
      </c>
      <c r="B11" s="25"/>
      <c r="C11" s="83" t="s">
        <v>192</v>
      </c>
      <c r="D11" s="84"/>
      <c r="E11" s="6"/>
      <c r="F11" s="6"/>
    </row>
    <row r="12" spans="1:6" customFormat="1" ht="13.5" customHeight="1" x14ac:dyDescent="0.2">
      <c r="A12" s="26"/>
      <c r="B12" s="27"/>
      <c r="C12" s="83" t="s">
        <v>193</v>
      </c>
      <c r="D12" s="84"/>
      <c r="E12" s="6"/>
      <c r="F12" s="6"/>
    </row>
    <row r="13" spans="1:6" customFormat="1" ht="13.5" customHeight="1" x14ac:dyDescent="0.2">
      <c r="A13" s="26"/>
      <c r="B13" s="27"/>
      <c r="C13" s="83" t="s">
        <v>194</v>
      </c>
      <c r="D13" s="84"/>
      <c r="E13" s="6"/>
      <c r="F13" s="6"/>
    </row>
    <row r="14" spans="1:6" customFormat="1" ht="13.5" customHeight="1" x14ac:dyDescent="0.2">
      <c r="A14" s="26"/>
      <c r="B14" s="27"/>
      <c r="C14" s="85" t="s">
        <v>195</v>
      </c>
      <c r="D14" s="84"/>
      <c r="E14" s="6"/>
      <c r="F14" s="6"/>
    </row>
    <row r="15" spans="1:6" customFormat="1" ht="13.5" customHeight="1" x14ac:dyDescent="0.2">
      <c r="A15" s="26"/>
      <c r="B15" s="27"/>
      <c r="C15" s="83" t="s">
        <v>196</v>
      </c>
      <c r="D15" s="84"/>
      <c r="E15" s="6"/>
      <c r="F15" s="6"/>
    </row>
    <row r="16" spans="1:6" customFormat="1" ht="13.5" customHeight="1" x14ac:dyDescent="0.2">
      <c r="A16" s="26"/>
      <c r="B16" s="27"/>
      <c r="C16" s="83" t="s">
        <v>197</v>
      </c>
      <c r="D16" s="84"/>
      <c r="E16" s="6"/>
      <c r="F16" s="6"/>
    </row>
    <row r="17" spans="1:12" customFormat="1" ht="13.5" customHeight="1" x14ac:dyDescent="0.2">
      <c r="A17" s="26"/>
      <c r="B17" s="27"/>
      <c r="C17" s="83" t="s">
        <v>198</v>
      </c>
      <c r="D17" s="84"/>
      <c r="E17" s="6"/>
      <c r="F17" s="6"/>
    </row>
    <row r="18" spans="1:12" customFormat="1" ht="13.5" customHeight="1" x14ac:dyDescent="0.2">
      <c r="A18" s="26"/>
      <c r="B18" s="27"/>
      <c r="C18" s="83" t="s">
        <v>199</v>
      </c>
      <c r="D18" s="84"/>
      <c r="E18" s="6"/>
      <c r="F18" s="6"/>
    </row>
    <row r="19" spans="1:12" customFormat="1" ht="33.75" customHeight="1" x14ac:dyDescent="0.2">
      <c r="A19" s="28"/>
      <c r="B19" s="29"/>
      <c r="C19" s="85" t="s">
        <v>200</v>
      </c>
      <c r="D19" s="86"/>
      <c r="E19" s="6"/>
      <c r="F19" s="6"/>
    </row>
    <row r="20" spans="1:12" customFormat="1" ht="13.5" customHeight="1" x14ac:dyDescent="0.2">
      <c r="A20" s="22" t="s">
        <v>31</v>
      </c>
      <c r="B20" s="23"/>
      <c r="C20" s="68">
        <v>45572</v>
      </c>
      <c r="D20" s="69"/>
      <c r="E20" s="6"/>
      <c r="F20" s="6"/>
    </row>
    <row r="21" spans="1:12" customFormat="1" ht="13.5" customHeight="1" x14ac:dyDescent="0.2">
      <c r="A21" s="10"/>
      <c r="B21" s="10"/>
      <c r="C21" s="10"/>
      <c r="D21" s="10"/>
      <c r="E21" s="6"/>
      <c r="F21" s="6"/>
    </row>
    <row r="22" spans="1:12" customFormat="1" ht="14.25" customHeight="1" x14ac:dyDescent="0.2">
      <c r="A22" s="59" t="s">
        <v>204</v>
      </c>
      <c r="B22" s="62" t="s">
        <v>32</v>
      </c>
      <c r="C22" s="30" t="s">
        <v>33</v>
      </c>
      <c r="D22" s="38"/>
      <c r="E22" s="6"/>
      <c r="F22" s="6"/>
    </row>
    <row r="23" spans="1:12" customFormat="1" ht="12.75" customHeight="1" x14ac:dyDescent="0.2">
      <c r="A23" s="60"/>
      <c r="B23" s="63"/>
      <c r="C23" s="31" t="s">
        <v>34</v>
      </c>
      <c r="D23" s="38"/>
      <c r="E23" s="6"/>
      <c r="F23" s="6"/>
    </row>
    <row r="24" spans="1:12" x14ac:dyDescent="0.2">
      <c r="A24" s="60"/>
      <c r="B24" s="64"/>
      <c r="C24" s="32" t="s">
        <v>35</v>
      </c>
      <c r="D24" s="38"/>
      <c r="G24"/>
      <c r="H24"/>
      <c r="I24"/>
    </row>
    <row r="25" spans="1:12" x14ac:dyDescent="0.2">
      <c r="A25" s="60"/>
      <c r="B25" s="65" t="s">
        <v>36</v>
      </c>
      <c r="C25" s="32" t="s">
        <v>37</v>
      </c>
      <c r="D25" s="38"/>
      <c r="G25"/>
      <c r="H25"/>
      <c r="I25"/>
    </row>
    <row r="26" spans="1:12" x14ac:dyDescent="0.2">
      <c r="A26" s="60"/>
      <c r="B26" s="66"/>
      <c r="C26" s="32" t="s">
        <v>38</v>
      </c>
      <c r="D26" s="38"/>
      <c r="G26"/>
      <c r="H26"/>
      <c r="I26"/>
      <c r="J26" s="33"/>
      <c r="K26" s="34"/>
      <c r="L26" s="34"/>
    </row>
    <row r="27" spans="1:12" x14ac:dyDescent="0.2">
      <c r="A27" s="61"/>
      <c r="B27" s="67"/>
      <c r="C27" s="32" t="s">
        <v>39</v>
      </c>
      <c r="D27" s="38"/>
      <c r="G27"/>
      <c r="H27"/>
      <c r="I27"/>
    </row>
    <row r="28" spans="1:12" x14ac:dyDescent="0.2">
      <c r="G28"/>
      <c r="H28"/>
      <c r="I28"/>
    </row>
    <row r="29" spans="1:12" ht="20.25" customHeight="1" x14ac:dyDescent="0.2">
      <c r="A29" s="59" t="s">
        <v>205</v>
      </c>
      <c r="B29" s="70" t="s">
        <v>207</v>
      </c>
      <c r="C29" s="71"/>
      <c r="D29" s="72"/>
    </row>
    <row r="30" spans="1:12" ht="20.25" customHeight="1" x14ac:dyDescent="0.2">
      <c r="A30" s="60"/>
      <c r="B30" s="73"/>
      <c r="C30" s="74"/>
      <c r="D30" s="75"/>
    </row>
    <row r="31" spans="1:12" ht="20.25" customHeight="1" x14ac:dyDescent="0.2">
      <c r="A31" s="60"/>
      <c r="B31" s="73"/>
      <c r="C31" s="74"/>
      <c r="D31" s="75"/>
    </row>
    <row r="32" spans="1:12" ht="20.25" customHeight="1" x14ac:dyDescent="0.2">
      <c r="A32" s="60"/>
      <c r="B32" s="73"/>
      <c r="C32" s="74"/>
      <c r="D32" s="75"/>
    </row>
    <row r="33" spans="1:4" ht="20.25" customHeight="1" x14ac:dyDescent="0.2">
      <c r="A33" s="60"/>
      <c r="B33" s="73"/>
      <c r="C33" s="74"/>
      <c r="D33" s="75"/>
    </row>
    <row r="34" spans="1:4" ht="20.25" customHeight="1" x14ac:dyDescent="0.2">
      <c r="A34" s="60"/>
      <c r="B34" s="73"/>
      <c r="C34" s="74"/>
      <c r="D34" s="75"/>
    </row>
    <row r="35" spans="1:4" ht="20.25" customHeight="1" x14ac:dyDescent="0.2">
      <c r="A35" s="60"/>
      <c r="B35" s="73"/>
      <c r="C35" s="74"/>
      <c r="D35" s="75"/>
    </row>
    <row r="36" spans="1:4" ht="20.25" customHeight="1" x14ac:dyDescent="0.2">
      <c r="A36" s="61"/>
      <c r="B36" s="76"/>
      <c r="C36" s="77"/>
      <c r="D36" s="78"/>
    </row>
    <row r="38" spans="1:4" ht="12.75" customHeight="1" x14ac:dyDescent="0.2">
      <c r="A38" s="59" t="s">
        <v>206</v>
      </c>
      <c r="B38" s="35" t="s">
        <v>40</v>
      </c>
      <c r="C38" s="36"/>
      <c r="D38" s="37"/>
    </row>
    <row r="39" spans="1:4" x14ac:dyDescent="0.2">
      <c r="A39" s="60"/>
      <c r="B39" s="32" t="s">
        <v>41</v>
      </c>
      <c r="C39" s="79" t="s">
        <v>103</v>
      </c>
      <c r="D39" s="80"/>
    </row>
    <row r="40" spans="1:4" x14ac:dyDescent="0.2">
      <c r="A40" s="60"/>
      <c r="B40" s="32" t="s">
        <v>38</v>
      </c>
      <c r="C40" s="81" t="s">
        <v>104</v>
      </c>
      <c r="D40" s="80"/>
    </row>
    <row r="41" spans="1:4" x14ac:dyDescent="0.2">
      <c r="A41" s="61"/>
      <c r="B41" s="32" t="s">
        <v>39</v>
      </c>
      <c r="C41" s="82" t="s">
        <v>105</v>
      </c>
      <c r="D41" s="80"/>
    </row>
  </sheetData>
  <mergeCells count="24">
    <mergeCell ref="C15:D15"/>
    <mergeCell ref="C16:D16"/>
    <mergeCell ref="A38:A41"/>
    <mergeCell ref="C39:D39"/>
    <mergeCell ref="C40:D40"/>
    <mergeCell ref="C41:D41"/>
    <mergeCell ref="A1:D2"/>
    <mergeCell ref="A5:D6"/>
    <mergeCell ref="C17:D17"/>
    <mergeCell ref="C18:D18"/>
    <mergeCell ref="C19:D19"/>
    <mergeCell ref="C8:D8"/>
    <mergeCell ref="C9:D9"/>
    <mergeCell ref="C10:D10"/>
    <mergeCell ref="C11:D11"/>
    <mergeCell ref="C12:D12"/>
    <mergeCell ref="C13:D13"/>
    <mergeCell ref="C14:D14"/>
    <mergeCell ref="A22:A27"/>
    <mergeCell ref="B22:B24"/>
    <mergeCell ref="B25:B27"/>
    <mergeCell ref="C20:D20"/>
    <mergeCell ref="A29:A36"/>
    <mergeCell ref="B29:D36"/>
  </mergeCells>
  <dataValidations count="1">
    <dataValidation type="list" allowBlank="1" showInputMessage="1" showErrorMessage="1" sqref="C8:D8" xr:uid="{7989F448-3A23-48BD-A490-962ADDF7E653}">
      <formula1>"Folgeausschreibung,Neuverfahren"</formula1>
    </dataValidation>
  </dataValidations>
  <hyperlinks>
    <hyperlink ref="C41" r:id="rId1" xr:uid="{482DF476-600F-4578-A440-0A0AF0DA52CC}"/>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O28" sqref="O28"/>
    </sheetView>
  </sheetViews>
  <sheetFormatPr baseColWidth="10" defaultColWidth="11.42578125" defaultRowHeight="12.75" x14ac:dyDescent="0.2"/>
  <cols>
    <col min="1" max="2" width="14.7109375" style="6" customWidth="1"/>
    <col min="3" max="3" width="19.28515625" style="6" customWidth="1"/>
    <col min="4" max="4" width="33.28515625" style="6" customWidth="1"/>
    <col min="5" max="5" width="11.42578125" style="6" customWidth="1"/>
    <col min="6" max="6" width="11.42578125" style="6"/>
    <col min="7" max="7" width="11.7109375" style="6" customWidth="1"/>
    <col min="8" max="16384" width="11.42578125" style="6"/>
  </cols>
  <sheetData>
    <row r="1" spans="1:13" ht="15" customHeight="1" x14ac:dyDescent="0.2">
      <c r="A1" s="52" t="str">
        <f>Anleitung!$A1</f>
        <v>BEDARFSERHEBUNG</v>
      </c>
      <c r="B1" s="52"/>
      <c r="C1" s="52"/>
      <c r="D1" s="52"/>
    </row>
    <row r="2" spans="1:13" ht="15" customHeight="1" x14ac:dyDescent="0.2">
      <c r="A2" s="52"/>
      <c r="B2" s="52"/>
      <c r="C2" s="52"/>
      <c r="D2" s="52"/>
    </row>
    <row r="3" spans="1:13" x14ac:dyDescent="0.2">
      <c r="A3" s="7" t="str">
        <f>Anleitung!$A3</f>
        <v>Notebooks &amp; PCs</v>
      </c>
    </row>
    <row r="4" spans="1:13" customFormat="1" x14ac:dyDescent="0.2">
      <c r="A4" s="7" t="str">
        <f>Anleitung!$A4</f>
        <v>BBG GZ 3401.04830</v>
      </c>
      <c r="B4" s="9"/>
      <c r="C4" s="9"/>
      <c r="D4" s="9"/>
      <c r="E4" s="9"/>
    </row>
    <row r="5" spans="1:13" customFormat="1" ht="15" customHeight="1" x14ac:dyDescent="0.2">
      <c r="A5" s="51" t="s">
        <v>42</v>
      </c>
      <c r="B5" s="51"/>
      <c r="C5" s="51"/>
      <c r="D5" s="51"/>
      <c r="E5" s="10"/>
    </row>
    <row r="6" spans="1:13" customFormat="1" ht="15" customHeight="1" thickBot="1" x14ac:dyDescent="0.25">
      <c r="A6" s="51"/>
      <c r="B6" s="51"/>
      <c r="C6" s="51"/>
      <c r="D6" s="51"/>
      <c r="E6" s="6"/>
      <c r="F6" s="6"/>
    </row>
    <row r="7" spans="1:13" customFormat="1" ht="13.5" customHeight="1" thickTop="1" x14ac:dyDescent="0.2">
      <c r="A7" s="11"/>
      <c r="B7" s="10"/>
      <c r="C7" s="10"/>
      <c r="D7" s="10"/>
      <c r="E7" s="6"/>
      <c r="F7" s="6"/>
    </row>
    <row r="8" spans="1:13" customFormat="1" ht="13.5" customHeight="1" x14ac:dyDescent="0.2">
      <c r="A8" s="87" t="s">
        <v>43</v>
      </c>
      <c r="B8" s="88"/>
      <c r="C8" s="88"/>
      <c r="D8" s="88"/>
      <c r="E8" s="88"/>
      <c r="F8" s="88"/>
      <c r="G8" s="88"/>
      <c r="H8" s="88"/>
      <c r="I8" s="88"/>
      <c r="J8" s="88"/>
      <c r="K8" s="88"/>
      <c r="L8" s="89"/>
    </row>
    <row r="9" spans="1:13" customFormat="1" ht="13.5" customHeight="1" x14ac:dyDescent="0.2">
      <c r="A9" s="90"/>
      <c r="B9" s="91"/>
      <c r="C9" s="91"/>
      <c r="D9" s="91"/>
      <c r="E9" s="91"/>
      <c r="F9" s="91"/>
      <c r="G9" s="91"/>
      <c r="H9" s="91"/>
      <c r="I9" s="91"/>
      <c r="J9" s="91"/>
      <c r="K9" s="91"/>
      <c r="L9" s="92"/>
    </row>
    <row r="10" spans="1:13" customFormat="1" ht="13.5" customHeight="1" x14ac:dyDescent="0.2">
      <c r="A10" s="90"/>
      <c r="B10" s="91"/>
      <c r="C10" s="91"/>
      <c r="D10" s="91"/>
      <c r="E10" s="91"/>
      <c r="F10" s="91"/>
      <c r="G10" s="91"/>
      <c r="H10" s="91"/>
      <c r="I10" s="91"/>
      <c r="J10" s="91"/>
      <c r="K10" s="91"/>
      <c r="L10" s="92"/>
    </row>
    <row r="11" spans="1:13" customFormat="1" ht="13.5" customHeight="1" x14ac:dyDescent="0.2">
      <c r="A11" s="90"/>
      <c r="B11" s="91"/>
      <c r="C11" s="91"/>
      <c r="D11" s="91"/>
      <c r="E11" s="91"/>
      <c r="F11" s="91"/>
      <c r="G11" s="91"/>
      <c r="H11" s="91"/>
      <c r="I11" s="91"/>
      <c r="J11" s="91"/>
      <c r="K11" s="91"/>
      <c r="L11" s="92"/>
    </row>
    <row r="12" spans="1:13" customFormat="1" ht="13.5" customHeight="1" x14ac:dyDescent="0.2">
      <c r="A12" s="90"/>
      <c r="B12" s="91"/>
      <c r="C12" s="91"/>
      <c r="D12" s="91"/>
      <c r="E12" s="91"/>
      <c r="F12" s="91"/>
      <c r="G12" s="91"/>
      <c r="H12" s="91"/>
      <c r="I12" s="91"/>
      <c r="J12" s="91"/>
      <c r="K12" s="91"/>
      <c r="L12" s="92"/>
    </row>
    <row r="13" spans="1:13" customFormat="1" ht="14.25" customHeight="1" x14ac:dyDescent="0.2">
      <c r="A13" s="90"/>
      <c r="B13" s="91"/>
      <c r="C13" s="91"/>
      <c r="D13" s="91"/>
      <c r="E13" s="91"/>
      <c r="F13" s="91"/>
      <c r="G13" s="91"/>
      <c r="H13" s="91"/>
      <c r="I13" s="91"/>
      <c r="J13" s="91"/>
      <c r="K13" s="91"/>
      <c r="L13" s="92"/>
    </row>
    <row r="14" spans="1:13" customFormat="1" ht="12.75" customHeight="1" x14ac:dyDescent="0.2">
      <c r="A14" s="90"/>
      <c r="B14" s="91"/>
      <c r="C14" s="91"/>
      <c r="D14" s="91"/>
      <c r="E14" s="91"/>
      <c r="F14" s="91"/>
      <c r="G14" s="91"/>
      <c r="H14" s="91"/>
      <c r="I14" s="91"/>
      <c r="J14" s="91"/>
      <c r="K14" s="91"/>
      <c r="L14" s="92"/>
    </row>
    <row r="15" spans="1:13" x14ac:dyDescent="0.2">
      <c r="A15" s="90"/>
      <c r="B15" s="91"/>
      <c r="C15" s="91"/>
      <c r="D15" s="91"/>
      <c r="E15" s="91"/>
      <c r="F15" s="91"/>
      <c r="G15" s="91"/>
      <c r="H15" s="91"/>
      <c r="I15" s="91"/>
      <c r="J15" s="91"/>
      <c r="K15" s="91"/>
      <c r="L15" s="92"/>
      <c r="M15"/>
    </row>
    <row r="16" spans="1:13" x14ac:dyDescent="0.2">
      <c r="A16" s="90"/>
      <c r="B16" s="91"/>
      <c r="C16" s="91"/>
      <c r="D16" s="91"/>
      <c r="E16" s="91"/>
      <c r="F16" s="91"/>
      <c r="G16" s="91"/>
      <c r="H16" s="91"/>
      <c r="I16" s="91"/>
      <c r="J16" s="91"/>
      <c r="K16" s="91"/>
      <c r="L16" s="92"/>
      <c r="M16"/>
    </row>
    <row r="17" spans="1:13" x14ac:dyDescent="0.2">
      <c r="A17" s="90"/>
      <c r="B17" s="91"/>
      <c r="C17" s="91"/>
      <c r="D17" s="91"/>
      <c r="E17" s="91"/>
      <c r="F17" s="91"/>
      <c r="G17" s="91"/>
      <c r="H17" s="91"/>
      <c r="I17" s="91"/>
      <c r="J17" s="91"/>
      <c r="K17" s="91"/>
      <c r="L17" s="92"/>
      <c r="M17"/>
    </row>
    <row r="18" spans="1:13" x14ac:dyDescent="0.2">
      <c r="A18" s="90"/>
      <c r="B18" s="91"/>
      <c r="C18" s="91"/>
      <c r="D18" s="91"/>
      <c r="E18" s="91"/>
      <c r="F18" s="91"/>
      <c r="G18" s="91"/>
      <c r="H18" s="91"/>
      <c r="I18" s="91"/>
      <c r="J18" s="91"/>
      <c r="K18" s="91"/>
      <c r="L18" s="92"/>
      <c r="M18"/>
    </row>
    <row r="19" spans="1:13" x14ac:dyDescent="0.2">
      <c r="A19" s="90"/>
      <c r="B19" s="91"/>
      <c r="C19" s="91"/>
      <c r="D19" s="91"/>
      <c r="E19" s="91"/>
      <c r="F19" s="91"/>
      <c r="G19" s="91"/>
      <c r="H19" s="91"/>
      <c r="I19" s="91"/>
      <c r="J19" s="91"/>
      <c r="K19" s="91"/>
      <c r="L19" s="92"/>
      <c r="M19"/>
    </row>
    <row r="20" spans="1:13" ht="12.75" customHeight="1" x14ac:dyDescent="0.2">
      <c r="A20" s="90"/>
      <c r="B20" s="91"/>
      <c r="C20" s="91"/>
      <c r="D20" s="91"/>
      <c r="E20" s="91"/>
      <c r="F20" s="91"/>
      <c r="G20" s="91"/>
      <c r="H20" s="91"/>
      <c r="I20" s="91"/>
      <c r="J20" s="91"/>
      <c r="K20" s="91"/>
      <c r="L20" s="92"/>
      <c r="M20"/>
    </row>
    <row r="21" spans="1:13" x14ac:dyDescent="0.2">
      <c r="A21" s="90"/>
      <c r="B21" s="91"/>
      <c r="C21" s="91"/>
      <c r="D21" s="91"/>
      <c r="E21" s="91"/>
      <c r="F21" s="91"/>
      <c r="G21" s="91"/>
      <c r="H21" s="91"/>
      <c r="I21" s="91"/>
      <c r="J21" s="91"/>
      <c r="K21" s="91"/>
      <c r="L21" s="92"/>
      <c r="M21"/>
    </row>
    <row r="22" spans="1:13" x14ac:dyDescent="0.2">
      <c r="A22" s="90"/>
      <c r="B22" s="91"/>
      <c r="C22" s="91"/>
      <c r="D22" s="91"/>
      <c r="E22" s="91"/>
      <c r="F22" s="91"/>
      <c r="G22" s="91"/>
      <c r="H22" s="91"/>
      <c r="I22" s="91"/>
      <c r="J22" s="91"/>
      <c r="K22" s="91"/>
      <c r="L22" s="92"/>
      <c r="M22"/>
    </row>
    <row r="23" spans="1:13" x14ac:dyDescent="0.2">
      <c r="A23" s="90"/>
      <c r="B23" s="91"/>
      <c r="C23" s="91"/>
      <c r="D23" s="91"/>
      <c r="E23" s="91"/>
      <c r="F23" s="91"/>
      <c r="G23" s="91"/>
      <c r="H23" s="91"/>
      <c r="I23" s="91"/>
      <c r="J23" s="91"/>
      <c r="K23" s="91"/>
      <c r="L23" s="92"/>
      <c r="M23"/>
    </row>
    <row r="24" spans="1:13" x14ac:dyDescent="0.2">
      <c r="A24" s="90"/>
      <c r="B24" s="91"/>
      <c r="C24" s="91"/>
      <c r="D24" s="91"/>
      <c r="E24" s="91"/>
      <c r="F24" s="91"/>
      <c r="G24" s="91"/>
      <c r="H24" s="91"/>
      <c r="I24" s="91"/>
      <c r="J24" s="91"/>
      <c r="K24" s="91"/>
      <c r="L24" s="92"/>
      <c r="M24"/>
    </row>
    <row r="25" spans="1:13" x14ac:dyDescent="0.2">
      <c r="A25" s="90"/>
      <c r="B25" s="91"/>
      <c r="C25" s="91"/>
      <c r="D25" s="91"/>
      <c r="E25" s="91"/>
      <c r="F25" s="91"/>
      <c r="G25" s="91"/>
      <c r="H25" s="91"/>
      <c r="I25" s="91"/>
      <c r="J25" s="91"/>
      <c r="K25" s="91"/>
      <c r="L25" s="92"/>
      <c r="M25"/>
    </row>
    <row r="26" spans="1:13" x14ac:dyDescent="0.2">
      <c r="A26" s="90"/>
      <c r="B26" s="91"/>
      <c r="C26" s="91"/>
      <c r="D26" s="91"/>
      <c r="E26" s="91"/>
      <c r="F26" s="91"/>
      <c r="G26" s="91"/>
      <c r="H26" s="91"/>
      <c r="I26" s="91"/>
      <c r="J26" s="91"/>
      <c r="K26" s="91"/>
      <c r="L26" s="92"/>
      <c r="M26"/>
    </row>
    <row r="27" spans="1:13" ht="12.75" customHeight="1" x14ac:dyDescent="0.2">
      <c r="A27" s="90"/>
      <c r="B27" s="91"/>
      <c r="C27" s="91"/>
      <c r="D27" s="91"/>
      <c r="E27" s="91"/>
      <c r="F27" s="91"/>
      <c r="G27" s="91"/>
      <c r="H27" s="91"/>
      <c r="I27" s="91"/>
      <c r="J27" s="91"/>
      <c r="K27" s="91"/>
      <c r="L27" s="92"/>
      <c r="M27"/>
    </row>
    <row r="28" spans="1:13" x14ac:dyDescent="0.2">
      <c r="A28" s="90"/>
      <c r="B28" s="91"/>
      <c r="C28" s="91"/>
      <c r="D28" s="91"/>
      <c r="E28" s="91"/>
      <c r="F28" s="91"/>
      <c r="G28" s="91"/>
      <c r="H28" s="91"/>
      <c r="I28" s="91"/>
      <c r="J28" s="91"/>
      <c r="K28" s="91"/>
      <c r="L28" s="92"/>
      <c r="M28"/>
    </row>
    <row r="29" spans="1:13" x14ac:dyDescent="0.2">
      <c r="A29" s="90"/>
      <c r="B29" s="91"/>
      <c r="C29" s="91"/>
      <c r="D29" s="91"/>
      <c r="E29" s="91"/>
      <c r="F29" s="91"/>
      <c r="G29" s="91"/>
      <c r="H29" s="91"/>
      <c r="I29" s="91"/>
      <c r="J29" s="91"/>
      <c r="K29" s="91"/>
      <c r="L29" s="92"/>
      <c r="M29"/>
    </row>
    <row r="30" spans="1:13" x14ac:dyDescent="0.2">
      <c r="A30" s="90"/>
      <c r="B30" s="91"/>
      <c r="C30" s="91"/>
      <c r="D30" s="91"/>
      <c r="E30" s="91"/>
      <c r="F30" s="91"/>
      <c r="G30" s="91"/>
      <c r="H30" s="91"/>
      <c r="I30" s="91"/>
      <c r="J30" s="91"/>
      <c r="K30" s="91"/>
      <c r="L30" s="92"/>
      <c r="M30"/>
    </row>
    <row r="31" spans="1:13" x14ac:dyDescent="0.2">
      <c r="A31" s="90"/>
      <c r="B31" s="91"/>
      <c r="C31" s="91"/>
      <c r="D31" s="91"/>
      <c r="E31" s="91"/>
      <c r="F31" s="91"/>
      <c r="G31" s="91"/>
      <c r="H31" s="91"/>
      <c r="I31" s="91"/>
      <c r="J31" s="91"/>
      <c r="K31" s="91"/>
      <c r="L31" s="92"/>
      <c r="M31"/>
    </row>
    <row r="32" spans="1:13" x14ac:dyDescent="0.2">
      <c r="A32" s="90"/>
      <c r="B32" s="91"/>
      <c r="C32" s="91"/>
      <c r="D32" s="91"/>
      <c r="E32" s="91"/>
      <c r="F32" s="91"/>
      <c r="G32" s="91"/>
      <c r="H32" s="91"/>
      <c r="I32" s="91"/>
      <c r="J32" s="91"/>
      <c r="K32" s="91"/>
      <c r="L32" s="92"/>
      <c r="M32"/>
    </row>
    <row r="33" spans="1:13" x14ac:dyDescent="0.2">
      <c r="A33" s="90"/>
      <c r="B33" s="91"/>
      <c r="C33" s="91"/>
      <c r="D33" s="91"/>
      <c r="E33" s="91"/>
      <c r="F33" s="91"/>
      <c r="G33" s="91"/>
      <c r="H33" s="91"/>
      <c r="I33" s="91"/>
      <c r="J33" s="91"/>
      <c r="K33" s="91"/>
      <c r="L33" s="92"/>
      <c r="M33"/>
    </row>
    <row r="34" spans="1:13" x14ac:dyDescent="0.2">
      <c r="A34" s="90"/>
      <c r="B34" s="91"/>
      <c r="C34" s="91"/>
      <c r="D34" s="91"/>
      <c r="E34" s="91"/>
      <c r="F34" s="91"/>
      <c r="G34" s="91"/>
      <c r="H34" s="91"/>
      <c r="I34" s="91"/>
      <c r="J34" s="91"/>
      <c r="K34" s="91"/>
      <c r="L34" s="92"/>
      <c r="M34"/>
    </row>
    <row r="35" spans="1:13" x14ac:dyDescent="0.2">
      <c r="A35" s="90"/>
      <c r="B35" s="91"/>
      <c r="C35" s="91"/>
      <c r="D35" s="91"/>
      <c r="E35" s="91"/>
      <c r="F35" s="91"/>
      <c r="G35" s="91"/>
      <c r="H35" s="91"/>
      <c r="I35" s="91"/>
      <c r="J35" s="91"/>
      <c r="K35" s="91"/>
      <c r="L35" s="92"/>
      <c r="M35"/>
    </row>
    <row r="36" spans="1:13" x14ac:dyDescent="0.2">
      <c r="A36" s="90"/>
      <c r="B36" s="91"/>
      <c r="C36" s="91"/>
      <c r="D36" s="91"/>
      <c r="E36" s="91"/>
      <c r="F36" s="91"/>
      <c r="G36" s="91"/>
      <c r="H36" s="91"/>
      <c r="I36" s="91"/>
      <c r="J36" s="91"/>
      <c r="K36" s="91"/>
      <c r="L36" s="92"/>
      <c r="M36"/>
    </row>
    <row r="37" spans="1:13" x14ac:dyDescent="0.2">
      <c r="A37" s="90"/>
      <c r="B37" s="91"/>
      <c r="C37" s="91"/>
      <c r="D37" s="91"/>
      <c r="E37" s="91"/>
      <c r="F37" s="91"/>
      <c r="G37" s="91"/>
      <c r="H37" s="91"/>
      <c r="I37" s="91"/>
      <c r="J37" s="91"/>
      <c r="K37" s="91"/>
      <c r="L37" s="92"/>
      <c r="M37"/>
    </row>
    <row r="38" spans="1:13" x14ac:dyDescent="0.2">
      <c r="A38" s="90"/>
      <c r="B38" s="91"/>
      <c r="C38" s="91"/>
      <c r="D38" s="91"/>
      <c r="E38" s="91"/>
      <c r="F38" s="91"/>
      <c r="G38" s="91"/>
      <c r="H38" s="91"/>
      <c r="I38" s="91"/>
      <c r="J38" s="91"/>
      <c r="K38" s="91"/>
      <c r="L38" s="92"/>
      <c r="M38"/>
    </row>
    <row r="39" spans="1:13" x14ac:dyDescent="0.2">
      <c r="A39" s="90"/>
      <c r="B39" s="91"/>
      <c r="C39" s="91"/>
      <c r="D39" s="91"/>
      <c r="E39" s="91"/>
      <c r="F39" s="91"/>
      <c r="G39" s="91"/>
      <c r="H39" s="91"/>
      <c r="I39" s="91"/>
      <c r="J39" s="91"/>
      <c r="K39" s="91"/>
      <c r="L39" s="92"/>
      <c r="M39"/>
    </row>
    <row r="40" spans="1:13" x14ac:dyDescent="0.2">
      <c r="A40" s="93"/>
      <c r="B40" s="94"/>
      <c r="C40" s="94"/>
      <c r="D40" s="94"/>
      <c r="E40" s="94"/>
      <c r="F40" s="94"/>
      <c r="G40" s="94"/>
      <c r="H40" s="94"/>
      <c r="I40" s="94"/>
      <c r="J40" s="94"/>
      <c r="K40" s="94"/>
      <c r="L40" s="95"/>
      <c r="M40"/>
    </row>
  </sheetData>
  <sheetProtection algorithmName="SHA-512" hashValue="bXL6SoIfMBelkZdb2w3Gee8iJReagMYwkPtqj+wZ0bw2A3eGVuR7V04T7Z1JVP7Q7+zgLQFGe/Zb/4b+p422xA==" saltValue="c3hlecoS71WCm67W2a+C8g==" spinCount="100000" sheet="1" objects="1" scenario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M52"/>
  <sheetViews>
    <sheetView showGridLines="0" zoomScaleNormal="100" zoomScalePageLayoutView="130" workbookViewId="0">
      <selection activeCell="C17" sqref="C17:G17"/>
    </sheetView>
  </sheetViews>
  <sheetFormatPr baseColWidth="10" defaultColWidth="11.42578125" defaultRowHeight="12.75" x14ac:dyDescent="0.2"/>
  <cols>
    <col min="1" max="2" width="14.7109375" style="6" customWidth="1"/>
    <col min="3" max="3" width="5.28515625" style="6" customWidth="1"/>
    <col min="4" max="4" width="41.140625" style="6" customWidth="1"/>
    <col min="5" max="5" width="2.28515625" style="6" customWidth="1"/>
    <col min="6" max="6" width="13.7109375" style="6" bestFit="1" customWidth="1"/>
    <col min="7" max="7" width="12.7109375" style="6" customWidth="1"/>
    <col min="8" max="8" width="12.28515625" style="6" customWidth="1"/>
    <col min="9" max="9" width="19.5703125" style="6" customWidth="1"/>
    <col min="10" max="10" width="11.42578125" style="6"/>
    <col min="11" max="11" width="17" style="6" customWidth="1"/>
    <col min="12" max="12" width="11.42578125" style="6"/>
    <col min="13" max="13" width="16.28515625" style="6" customWidth="1"/>
    <col min="14" max="16384" width="11.42578125" style="6"/>
  </cols>
  <sheetData>
    <row r="1" spans="1:13" ht="15" customHeight="1" x14ac:dyDescent="0.2">
      <c r="A1" s="52" t="s">
        <v>0</v>
      </c>
      <c r="B1" s="52"/>
      <c r="C1" s="52"/>
      <c r="D1" s="52"/>
      <c r="F1" s="39" t="s">
        <v>33</v>
      </c>
      <c r="G1" s="155">
        <f>Erklärungsblatt_Bund!D22</f>
        <v>0</v>
      </c>
      <c r="H1" s="155"/>
      <c r="I1" s="155"/>
      <c r="J1" s="155"/>
    </row>
    <row r="2" spans="1:13" ht="15" customHeight="1" x14ac:dyDescent="0.2">
      <c r="A2" s="52"/>
      <c r="B2" s="52"/>
      <c r="C2" s="52"/>
      <c r="D2" s="52"/>
      <c r="F2" s="39" t="s">
        <v>34</v>
      </c>
      <c r="G2" s="155">
        <f>Erklärungsblatt_Bund!D23</f>
        <v>0</v>
      </c>
      <c r="H2" s="155"/>
      <c r="I2" s="155"/>
      <c r="J2" s="155"/>
    </row>
    <row r="3" spans="1:13" x14ac:dyDescent="0.2">
      <c r="A3" s="7" t="s">
        <v>64</v>
      </c>
      <c r="F3" s="40" t="s">
        <v>35</v>
      </c>
      <c r="G3" s="155">
        <f>Erklärungsblatt_Bund!D24</f>
        <v>0</v>
      </c>
      <c r="H3" s="155"/>
      <c r="I3" s="155"/>
      <c r="J3" s="155"/>
    </row>
    <row r="4" spans="1:13" customFormat="1" x14ac:dyDescent="0.2">
      <c r="A4" s="7" t="s">
        <v>62</v>
      </c>
      <c r="B4" s="9"/>
      <c r="C4" s="9"/>
      <c r="D4" s="9"/>
      <c r="E4" s="9"/>
      <c r="F4" s="40" t="s">
        <v>44</v>
      </c>
      <c r="G4" s="155">
        <f>Erklärungsblatt_Bund!D25</f>
        <v>0</v>
      </c>
      <c r="H4" s="155"/>
      <c r="I4" s="155"/>
      <c r="J4" s="155"/>
    </row>
    <row r="5" spans="1:13" customFormat="1" ht="15" customHeight="1" x14ac:dyDescent="0.2">
      <c r="A5" s="51" t="s">
        <v>52</v>
      </c>
      <c r="B5" s="51"/>
      <c r="C5" s="51"/>
      <c r="D5" s="51"/>
      <c r="E5" s="10"/>
      <c r="F5" s="40" t="s">
        <v>46</v>
      </c>
      <c r="G5" s="155">
        <f>Erklärungsblatt_Bund!D26</f>
        <v>0</v>
      </c>
      <c r="H5" s="155"/>
      <c r="I5" s="155"/>
      <c r="J5" s="155"/>
    </row>
    <row r="6" spans="1:13" customFormat="1" ht="15" customHeight="1" thickBot="1" x14ac:dyDescent="0.25">
      <c r="A6" s="51"/>
      <c r="B6" s="51"/>
      <c r="C6" s="51"/>
      <c r="D6" s="51"/>
      <c r="E6" s="6"/>
      <c r="F6" s="39" t="s">
        <v>47</v>
      </c>
      <c r="G6" s="155">
        <f>Erklärungsblatt_Bund!D27</f>
        <v>0</v>
      </c>
      <c r="H6" s="155"/>
      <c r="I6" s="155"/>
      <c r="J6" s="155"/>
    </row>
    <row r="7" spans="1:13" ht="5.0999999999999996" customHeight="1" thickTop="1" x14ac:dyDescent="0.2">
      <c r="A7" s="41"/>
      <c r="B7"/>
      <c r="C7"/>
      <c r="D7"/>
      <c r="E7"/>
      <c r="F7"/>
      <c r="G7"/>
      <c r="H7"/>
      <c r="I7"/>
      <c r="J7"/>
      <c r="K7"/>
      <c r="L7"/>
    </row>
    <row r="8" spans="1:13" customFormat="1" ht="13.5" customHeight="1" x14ac:dyDescent="0.2">
      <c r="A8" s="42" t="s">
        <v>48</v>
      </c>
      <c r="B8" s="10"/>
      <c r="C8" s="10"/>
      <c r="D8" s="10"/>
      <c r="E8" s="6"/>
      <c r="F8" s="6"/>
    </row>
    <row r="9" spans="1:13" customFormat="1" ht="13.5" customHeight="1" x14ac:dyDescent="0.2">
      <c r="A9" s="10"/>
      <c r="B9" s="10"/>
      <c r="C9" s="10"/>
      <c r="D9" s="10"/>
      <c r="E9" s="6"/>
      <c r="F9" s="6"/>
    </row>
    <row r="10" spans="1:13" customFormat="1" ht="30" customHeight="1" x14ac:dyDescent="0.2">
      <c r="A10" s="147" t="s">
        <v>53</v>
      </c>
      <c r="B10" s="148"/>
      <c r="C10" s="141" t="s">
        <v>65</v>
      </c>
      <c r="D10" s="151"/>
      <c r="E10" s="151"/>
      <c r="F10" s="151"/>
      <c r="G10" s="151"/>
      <c r="H10" s="128" t="s">
        <v>54</v>
      </c>
      <c r="I10" s="129"/>
    </row>
    <row r="11" spans="1:13" customFormat="1" ht="30" customHeight="1" x14ac:dyDescent="0.2">
      <c r="A11" s="149"/>
      <c r="B11" s="150"/>
      <c r="C11" s="141" t="s">
        <v>66</v>
      </c>
      <c r="D11" s="151"/>
      <c r="E11" s="151"/>
      <c r="F11" s="151"/>
      <c r="G11" s="151"/>
      <c r="H11" s="1">
        <v>0</v>
      </c>
      <c r="I11" s="2">
        <v>0</v>
      </c>
    </row>
    <row r="12" spans="1:13" customFormat="1" ht="30" customHeight="1" x14ac:dyDescent="0.2">
      <c r="A12" s="147" t="s">
        <v>55</v>
      </c>
      <c r="B12" s="148"/>
      <c r="C12" s="141" t="s">
        <v>67</v>
      </c>
      <c r="D12" s="142"/>
      <c r="E12" s="142"/>
      <c r="F12" s="142"/>
      <c r="G12" s="143"/>
      <c r="H12" s="47" t="s">
        <v>68</v>
      </c>
      <c r="I12" s="49" t="s">
        <v>54</v>
      </c>
      <c r="J12" s="47" t="s">
        <v>69</v>
      </c>
      <c r="K12" s="48" t="s">
        <v>54</v>
      </c>
      <c r="L12" s="47" t="s">
        <v>85</v>
      </c>
      <c r="M12" s="48" t="s">
        <v>54</v>
      </c>
    </row>
    <row r="13" spans="1:13" customFormat="1" ht="30" customHeight="1" x14ac:dyDescent="0.2">
      <c r="A13" s="152"/>
      <c r="B13" s="153"/>
      <c r="C13" s="141" t="s">
        <v>70</v>
      </c>
      <c r="D13" s="151"/>
      <c r="E13" s="151"/>
      <c r="F13" s="151"/>
      <c r="G13" s="154"/>
      <c r="H13" s="128" t="s">
        <v>54</v>
      </c>
      <c r="I13" s="129"/>
    </row>
    <row r="14" spans="1:13" customFormat="1" ht="30" customHeight="1" x14ac:dyDescent="0.2">
      <c r="A14" s="152"/>
      <c r="B14" s="153"/>
      <c r="C14" s="130" t="s">
        <v>56</v>
      </c>
      <c r="D14" s="131"/>
      <c r="E14" s="131"/>
      <c r="F14" s="131"/>
      <c r="G14" s="132"/>
      <c r="H14" s="136" t="s">
        <v>106</v>
      </c>
      <c r="I14" s="137"/>
      <c r="J14" s="136" t="s">
        <v>57</v>
      </c>
      <c r="K14" s="138"/>
      <c r="L14" s="136" t="s">
        <v>57</v>
      </c>
      <c r="M14" s="138"/>
    </row>
    <row r="15" spans="1:13" ht="30" customHeight="1" x14ac:dyDescent="0.2">
      <c r="A15" s="152"/>
      <c r="B15" s="153"/>
      <c r="C15" s="133"/>
      <c r="D15" s="134"/>
      <c r="E15" s="134"/>
      <c r="F15" s="134"/>
      <c r="G15" s="135"/>
      <c r="H15" s="136" t="s">
        <v>107</v>
      </c>
      <c r="I15" s="138"/>
      <c r="J15" s="136" t="s">
        <v>57</v>
      </c>
      <c r="K15" s="138"/>
      <c r="L15" s="136" t="s">
        <v>57</v>
      </c>
      <c r="M15" s="138"/>
    </row>
    <row r="16" spans="1:13" ht="30" customHeight="1" x14ac:dyDescent="0.2">
      <c r="A16" s="152"/>
      <c r="B16" s="153"/>
      <c r="C16" s="141" t="s">
        <v>202</v>
      </c>
      <c r="D16" s="151"/>
      <c r="E16" s="151"/>
      <c r="F16" s="151"/>
      <c r="G16" s="151"/>
      <c r="H16" s="128" t="s">
        <v>54</v>
      </c>
      <c r="I16" s="129"/>
      <c r="J16" s="43"/>
      <c r="K16" s="43"/>
    </row>
    <row r="17" spans="1:12" ht="46.5" customHeight="1" x14ac:dyDescent="0.2">
      <c r="A17" s="152"/>
      <c r="B17" s="153"/>
      <c r="C17" s="141" t="s">
        <v>203</v>
      </c>
      <c r="D17" s="151"/>
      <c r="E17" s="151"/>
      <c r="F17" s="151"/>
      <c r="G17" s="151"/>
      <c r="H17" s="3">
        <v>0</v>
      </c>
      <c r="I17" s="43"/>
      <c r="J17" s="43"/>
    </row>
    <row r="18" spans="1:12" ht="30" customHeight="1" x14ac:dyDescent="0.2">
      <c r="A18" s="149"/>
      <c r="B18" s="150"/>
      <c r="C18" s="141" t="s">
        <v>71</v>
      </c>
      <c r="D18" s="151"/>
      <c r="E18" s="151"/>
      <c r="F18" s="151"/>
      <c r="G18" s="154"/>
      <c r="H18" s="144"/>
      <c r="I18" s="145"/>
      <c r="J18" s="145"/>
      <c r="K18" s="146"/>
      <c r="L18"/>
    </row>
    <row r="19" spans="1:12" ht="30" customHeight="1" x14ac:dyDescent="0.2">
      <c r="A19" s="139" t="s">
        <v>58</v>
      </c>
      <c r="B19" s="140"/>
      <c r="C19" s="141" t="s">
        <v>59</v>
      </c>
      <c r="D19" s="142"/>
      <c r="E19" s="142"/>
      <c r="F19" s="142"/>
      <c r="G19" s="143"/>
      <c r="H19" s="144"/>
      <c r="I19" s="145"/>
      <c r="J19" s="145"/>
      <c r="K19" s="146"/>
      <c r="L19"/>
    </row>
    <row r="20" spans="1:12" x14ac:dyDescent="0.2">
      <c r="A20"/>
      <c r="B20"/>
      <c r="C20"/>
      <c r="D20"/>
      <c r="E20"/>
      <c r="F20"/>
      <c r="G20"/>
      <c r="H20"/>
      <c r="I20"/>
      <c r="J20"/>
      <c r="K20"/>
      <c r="L20"/>
    </row>
    <row r="21" spans="1:12" ht="12.75" customHeight="1" x14ac:dyDescent="0.2">
      <c r="A21" s="51" t="s">
        <v>45</v>
      </c>
      <c r="B21" s="51"/>
      <c r="C21" s="51"/>
      <c r="D21" s="51"/>
      <c r="E21"/>
      <c r="F21"/>
      <c r="G21"/>
      <c r="H21"/>
      <c r="I21"/>
      <c r="J21"/>
      <c r="K21"/>
      <c r="L21"/>
    </row>
    <row r="22" spans="1:12" ht="13.5" thickBot="1" x14ac:dyDescent="0.25">
      <c r="A22" s="51"/>
      <c r="B22" s="51"/>
      <c r="C22" s="51"/>
      <c r="D22" s="51"/>
      <c r="E22"/>
      <c r="F22"/>
      <c r="G22"/>
      <c r="H22"/>
      <c r="I22"/>
      <c r="J22"/>
      <c r="K22"/>
      <c r="L22"/>
    </row>
    <row r="23" spans="1:12" customFormat="1" ht="13.5" thickTop="1" x14ac:dyDescent="0.2">
      <c r="A23" s="11"/>
      <c r="B23" s="10"/>
      <c r="C23" s="10"/>
      <c r="D23" s="10"/>
      <c r="E23" s="6"/>
      <c r="F23" s="6"/>
    </row>
    <row r="24" spans="1:12" x14ac:dyDescent="0.2">
      <c r="A24" s="119" t="s">
        <v>60</v>
      </c>
      <c r="B24" s="119"/>
      <c r="C24" s="119"/>
      <c r="D24" s="119"/>
    </row>
    <row r="25" spans="1:12" x14ac:dyDescent="0.2">
      <c r="A25" s="119"/>
      <c r="B25" s="119"/>
      <c r="C25" s="119"/>
      <c r="D25" s="119"/>
    </row>
    <row r="26" spans="1:12" x14ac:dyDescent="0.2">
      <c r="A26" s="119"/>
      <c r="B26" s="119"/>
      <c r="C26" s="119"/>
      <c r="D26" s="119"/>
      <c r="F26" s="120" t="s">
        <v>72</v>
      </c>
      <c r="G26" s="121"/>
      <c r="H26" s="122"/>
      <c r="I26" s="123"/>
    </row>
    <row r="28" spans="1:12" x14ac:dyDescent="0.2">
      <c r="A28" s="120" t="s">
        <v>61</v>
      </c>
      <c r="B28" s="124"/>
      <c r="C28" s="124"/>
      <c r="D28" s="125"/>
      <c r="E28" s="125"/>
      <c r="F28" s="44" t="s">
        <v>73</v>
      </c>
      <c r="G28" s="126" t="s">
        <v>74</v>
      </c>
      <c r="H28" s="127"/>
      <c r="I28" s="117" t="s">
        <v>49</v>
      </c>
      <c r="J28" s="118"/>
      <c r="K28" s="117" t="s">
        <v>50</v>
      </c>
      <c r="L28" s="118"/>
    </row>
    <row r="29" spans="1:12" ht="30" customHeight="1" x14ac:dyDescent="0.2">
      <c r="A29" s="108" t="s">
        <v>75</v>
      </c>
      <c r="B29" s="109"/>
      <c r="C29" s="110"/>
      <c r="D29" s="102" t="s">
        <v>76</v>
      </c>
      <c r="E29" s="103"/>
      <c r="F29" s="45" t="s">
        <v>77</v>
      </c>
      <c r="G29" s="96" t="s">
        <v>95</v>
      </c>
      <c r="H29" s="97"/>
      <c r="I29" s="4"/>
      <c r="J29" s="46" t="s">
        <v>51</v>
      </c>
      <c r="K29" s="4"/>
      <c r="L29" s="46" t="s">
        <v>51</v>
      </c>
    </row>
    <row r="30" spans="1:12" ht="30" customHeight="1" x14ac:dyDescent="0.2">
      <c r="A30" s="111"/>
      <c r="B30" s="112"/>
      <c r="C30" s="113"/>
      <c r="D30" s="104"/>
      <c r="E30" s="105"/>
      <c r="F30" s="45" t="s">
        <v>78</v>
      </c>
      <c r="G30" s="98"/>
      <c r="H30" s="99"/>
      <c r="I30" s="4"/>
      <c r="J30" s="46" t="s">
        <v>51</v>
      </c>
      <c r="K30" s="4"/>
      <c r="L30" s="46" t="s">
        <v>51</v>
      </c>
    </row>
    <row r="31" spans="1:12" ht="30" customHeight="1" x14ac:dyDescent="0.2">
      <c r="A31" s="111"/>
      <c r="B31" s="112"/>
      <c r="C31" s="113"/>
      <c r="D31" s="106"/>
      <c r="E31" s="107"/>
      <c r="F31" s="45" t="s">
        <v>79</v>
      </c>
      <c r="G31" s="100"/>
      <c r="H31" s="101"/>
      <c r="I31" s="4"/>
      <c r="J31" s="46" t="s">
        <v>51</v>
      </c>
      <c r="K31" s="4"/>
      <c r="L31" s="46" t="s">
        <v>51</v>
      </c>
    </row>
    <row r="32" spans="1:12" ht="30" customHeight="1" x14ac:dyDescent="0.2">
      <c r="A32" s="111"/>
      <c r="B32" s="112"/>
      <c r="C32" s="113"/>
      <c r="D32" s="102" t="s">
        <v>68</v>
      </c>
      <c r="E32" s="103"/>
      <c r="F32" s="45" t="s">
        <v>80</v>
      </c>
      <c r="G32" s="96" t="s">
        <v>95</v>
      </c>
      <c r="H32" s="97"/>
      <c r="I32" s="4"/>
      <c r="J32" s="46" t="s">
        <v>51</v>
      </c>
      <c r="K32" s="4"/>
      <c r="L32" s="46" t="s">
        <v>51</v>
      </c>
    </row>
    <row r="33" spans="1:12" ht="30" customHeight="1" x14ac:dyDescent="0.2">
      <c r="A33" s="111"/>
      <c r="B33" s="112"/>
      <c r="C33" s="113"/>
      <c r="D33" s="104"/>
      <c r="E33" s="105"/>
      <c r="F33" s="45" t="s">
        <v>81</v>
      </c>
      <c r="G33" s="98"/>
      <c r="H33" s="99"/>
      <c r="I33" s="4"/>
      <c r="J33" s="46" t="s">
        <v>51</v>
      </c>
      <c r="K33" s="4"/>
      <c r="L33" s="46" t="s">
        <v>51</v>
      </c>
    </row>
    <row r="34" spans="1:12" ht="30" customHeight="1" x14ac:dyDescent="0.2">
      <c r="A34" s="114"/>
      <c r="B34" s="115"/>
      <c r="C34" s="116"/>
      <c r="D34" s="106"/>
      <c r="E34" s="107"/>
      <c r="F34" s="45" t="s">
        <v>82</v>
      </c>
      <c r="G34" s="100"/>
      <c r="H34" s="101"/>
      <c r="I34" s="4"/>
      <c r="J34" s="46" t="s">
        <v>51</v>
      </c>
      <c r="K34" s="4"/>
      <c r="L34" s="46" t="s">
        <v>51</v>
      </c>
    </row>
    <row r="35" spans="1:12" ht="30" customHeight="1" x14ac:dyDescent="0.2">
      <c r="A35" s="108" t="s">
        <v>83</v>
      </c>
      <c r="B35" s="109"/>
      <c r="C35" s="110"/>
      <c r="D35" s="102" t="s">
        <v>76</v>
      </c>
      <c r="E35" s="103"/>
      <c r="F35" s="45" t="s">
        <v>77</v>
      </c>
      <c r="G35" s="96" t="s">
        <v>95</v>
      </c>
      <c r="H35" s="97"/>
      <c r="I35" s="4"/>
      <c r="J35" s="46" t="s">
        <v>51</v>
      </c>
      <c r="K35" s="4"/>
      <c r="L35" s="46" t="s">
        <v>51</v>
      </c>
    </row>
    <row r="36" spans="1:12" ht="30" customHeight="1" x14ac:dyDescent="0.2">
      <c r="A36" s="111"/>
      <c r="B36" s="112"/>
      <c r="C36" s="113"/>
      <c r="D36" s="104"/>
      <c r="E36" s="105"/>
      <c r="F36" s="45" t="s">
        <v>78</v>
      </c>
      <c r="G36" s="98"/>
      <c r="H36" s="99"/>
      <c r="I36" s="4"/>
      <c r="J36" s="46" t="s">
        <v>51</v>
      </c>
      <c r="K36" s="4"/>
      <c r="L36" s="46" t="s">
        <v>51</v>
      </c>
    </row>
    <row r="37" spans="1:12" ht="30" customHeight="1" x14ac:dyDescent="0.2">
      <c r="A37" s="111"/>
      <c r="B37" s="112"/>
      <c r="C37" s="113"/>
      <c r="D37" s="106"/>
      <c r="E37" s="107"/>
      <c r="F37" s="45" t="s">
        <v>79</v>
      </c>
      <c r="G37" s="100"/>
      <c r="H37" s="101"/>
      <c r="I37" s="4"/>
      <c r="J37" s="46" t="s">
        <v>51</v>
      </c>
      <c r="K37" s="4"/>
      <c r="L37" s="46" t="s">
        <v>51</v>
      </c>
    </row>
    <row r="38" spans="1:12" ht="30" customHeight="1" x14ac:dyDescent="0.2">
      <c r="A38" s="111"/>
      <c r="B38" s="112"/>
      <c r="C38" s="113"/>
      <c r="D38" s="102" t="s">
        <v>68</v>
      </c>
      <c r="E38" s="103"/>
      <c r="F38" s="45" t="s">
        <v>80</v>
      </c>
      <c r="G38" s="96" t="s">
        <v>95</v>
      </c>
      <c r="H38" s="97"/>
      <c r="I38" s="4"/>
      <c r="J38" s="46" t="s">
        <v>51</v>
      </c>
      <c r="K38" s="4"/>
      <c r="L38" s="46" t="s">
        <v>51</v>
      </c>
    </row>
    <row r="39" spans="1:12" ht="30" customHeight="1" x14ac:dyDescent="0.2">
      <c r="A39" s="111"/>
      <c r="B39" s="112"/>
      <c r="C39" s="113"/>
      <c r="D39" s="104"/>
      <c r="E39" s="105"/>
      <c r="F39" s="45" t="s">
        <v>81</v>
      </c>
      <c r="G39" s="98"/>
      <c r="H39" s="99"/>
      <c r="I39" s="4"/>
      <c r="J39" s="46" t="s">
        <v>51</v>
      </c>
      <c r="K39" s="4"/>
      <c r="L39" s="46" t="s">
        <v>51</v>
      </c>
    </row>
    <row r="40" spans="1:12" ht="30" customHeight="1" x14ac:dyDescent="0.2">
      <c r="A40" s="114"/>
      <c r="B40" s="115"/>
      <c r="C40" s="116"/>
      <c r="D40" s="106"/>
      <c r="E40" s="107"/>
      <c r="F40" s="45" t="s">
        <v>82</v>
      </c>
      <c r="G40" s="100"/>
      <c r="H40" s="101"/>
      <c r="I40" s="4"/>
      <c r="J40" s="46" t="s">
        <v>51</v>
      </c>
      <c r="K40" s="4"/>
      <c r="L40" s="46" t="s">
        <v>51</v>
      </c>
    </row>
    <row r="41" spans="1:12" ht="30" customHeight="1" x14ac:dyDescent="0.2">
      <c r="A41" s="108" t="s">
        <v>84</v>
      </c>
      <c r="B41" s="109"/>
      <c r="C41" s="110"/>
      <c r="D41" s="102" t="s">
        <v>76</v>
      </c>
      <c r="E41" s="103"/>
      <c r="F41" s="45" t="s">
        <v>77</v>
      </c>
      <c r="G41" s="96" t="s">
        <v>95</v>
      </c>
      <c r="H41" s="97"/>
      <c r="I41" s="4"/>
      <c r="J41" s="46" t="s">
        <v>51</v>
      </c>
      <c r="K41" s="4"/>
      <c r="L41" s="46" t="s">
        <v>51</v>
      </c>
    </row>
    <row r="42" spans="1:12" ht="30" customHeight="1" x14ac:dyDescent="0.2">
      <c r="A42" s="111"/>
      <c r="B42" s="112"/>
      <c r="C42" s="113"/>
      <c r="D42" s="104"/>
      <c r="E42" s="105"/>
      <c r="F42" s="45" t="s">
        <v>78</v>
      </c>
      <c r="G42" s="98"/>
      <c r="H42" s="99"/>
      <c r="I42" s="4"/>
      <c r="J42" s="46" t="s">
        <v>51</v>
      </c>
      <c r="K42" s="4"/>
      <c r="L42" s="46" t="s">
        <v>51</v>
      </c>
    </row>
    <row r="43" spans="1:12" ht="30" customHeight="1" x14ac:dyDescent="0.2">
      <c r="A43" s="111"/>
      <c r="B43" s="112"/>
      <c r="C43" s="113"/>
      <c r="D43" s="106"/>
      <c r="E43" s="107"/>
      <c r="F43" s="45" t="s">
        <v>79</v>
      </c>
      <c r="G43" s="100"/>
      <c r="H43" s="101"/>
      <c r="I43" s="4"/>
      <c r="J43" s="46" t="s">
        <v>51</v>
      </c>
      <c r="K43" s="4"/>
      <c r="L43" s="46" t="s">
        <v>51</v>
      </c>
    </row>
    <row r="44" spans="1:12" ht="30" customHeight="1" x14ac:dyDescent="0.2">
      <c r="A44" s="111"/>
      <c r="B44" s="112"/>
      <c r="C44" s="113"/>
      <c r="D44" s="102" t="s">
        <v>68</v>
      </c>
      <c r="E44" s="103"/>
      <c r="F44" s="45" t="s">
        <v>80</v>
      </c>
      <c r="G44" s="96" t="s">
        <v>95</v>
      </c>
      <c r="H44" s="97"/>
      <c r="I44" s="4"/>
      <c r="J44" s="46" t="s">
        <v>51</v>
      </c>
      <c r="K44" s="4"/>
      <c r="L44" s="46" t="s">
        <v>51</v>
      </c>
    </row>
    <row r="45" spans="1:12" ht="30" customHeight="1" x14ac:dyDescent="0.2">
      <c r="A45" s="111"/>
      <c r="B45" s="112"/>
      <c r="C45" s="113"/>
      <c r="D45" s="104"/>
      <c r="E45" s="105"/>
      <c r="F45" s="45" t="s">
        <v>81</v>
      </c>
      <c r="G45" s="98"/>
      <c r="H45" s="99"/>
      <c r="I45" s="4"/>
      <c r="J45" s="46" t="s">
        <v>51</v>
      </c>
      <c r="K45" s="4"/>
      <c r="L45" s="46" t="s">
        <v>51</v>
      </c>
    </row>
    <row r="46" spans="1:12" ht="30" customHeight="1" x14ac:dyDescent="0.2">
      <c r="A46" s="114"/>
      <c r="B46" s="115"/>
      <c r="C46" s="116"/>
      <c r="D46" s="106"/>
      <c r="E46" s="107"/>
      <c r="F46" s="45" t="s">
        <v>82</v>
      </c>
      <c r="G46" s="100"/>
      <c r="H46" s="101"/>
      <c r="I46" s="4"/>
      <c r="J46" s="46" t="s">
        <v>51</v>
      </c>
      <c r="K46" s="4"/>
      <c r="L46" s="46" t="s">
        <v>51</v>
      </c>
    </row>
    <row r="47" spans="1:12" ht="30" customHeight="1" x14ac:dyDescent="0.2">
      <c r="A47" s="108" t="s">
        <v>100</v>
      </c>
      <c r="B47" s="109"/>
      <c r="C47" s="110"/>
      <c r="D47" s="102" t="s">
        <v>76</v>
      </c>
      <c r="E47" s="103"/>
      <c r="F47" s="45" t="s">
        <v>77</v>
      </c>
      <c r="G47" s="96" t="s">
        <v>101</v>
      </c>
      <c r="H47" s="97"/>
      <c r="I47" s="4"/>
      <c r="J47" s="46" t="s">
        <v>51</v>
      </c>
      <c r="K47" s="4"/>
      <c r="L47" s="46" t="s">
        <v>51</v>
      </c>
    </row>
    <row r="48" spans="1:12" ht="30" customHeight="1" x14ac:dyDescent="0.2">
      <c r="A48" s="111"/>
      <c r="B48" s="112"/>
      <c r="C48" s="113"/>
      <c r="D48" s="104"/>
      <c r="E48" s="105"/>
      <c r="F48" s="45" t="s">
        <v>78</v>
      </c>
      <c r="G48" s="98"/>
      <c r="H48" s="99"/>
      <c r="I48" s="4"/>
      <c r="J48" s="46" t="s">
        <v>51</v>
      </c>
      <c r="K48" s="4"/>
      <c r="L48" s="46" t="s">
        <v>51</v>
      </c>
    </row>
    <row r="49" spans="1:12" ht="30" customHeight="1" x14ac:dyDescent="0.2">
      <c r="A49" s="111"/>
      <c r="B49" s="112"/>
      <c r="C49" s="113"/>
      <c r="D49" s="106"/>
      <c r="E49" s="107"/>
      <c r="F49" s="45" t="s">
        <v>79</v>
      </c>
      <c r="G49" s="100"/>
      <c r="H49" s="101"/>
      <c r="I49" s="4"/>
      <c r="J49" s="46" t="s">
        <v>51</v>
      </c>
      <c r="K49" s="4"/>
      <c r="L49" s="46" t="s">
        <v>51</v>
      </c>
    </row>
    <row r="50" spans="1:12" ht="30" customHeight="1" x14ac:dyDescent="0.2">
      <c r="A50" s="111"/>
      <c r="B50" s="112"/>
      <c r="C50" s="113"/>
      <c r="D50" s="102" t="s">
        <v>68</v>
      </c>
      <c r="E50" s="103"/>
      <c r="F50" s="45" t="s">
        <v>80</v>
      </c>
      <c r="G50" s="96" t="s">
        <v>101</v>
      </c>
      <c r="H50" s="97"/>
      <c r="I50" s="4"/>
      <c r="J50" s="46" t="s">
        <v>51</v>
      </c>
      <c r="K50" s="4"/>
      <c r="L50" s="46" t="s">
        <v>51</v>
      </c>
    </row>
    <row r="51" spans="1:12" ht="30" customHeight="1" x14ac:dyDescent="0.2">
      <c r="A51" s="111"/>
      <c r="B51" s="112"/>
      <c r="C51" s="113"/>
      <c r="D51" s="104"/>
      <c r="E51" s="105"/>
      <c r="F51" s="45" t="s">
        <v>81</v>
      </c>
      <c r="G51" s="98"/>
      <c r="H51" s="99"/>
      <c r="I51" s="4"/>
      <c r="J51" s="46" t="s">
        <v>51</v>
      </c>
      <c r="K51" s="4"/>
      <c r="L51" s="46" t="s">
        <v>51</v>
      </c>
    </row>
    <row r="52" spans="1:12" ht="30" customHeight="1" x14ac:dyDescent="0.2">
      <c r="A52" s="114"/>
      <c r="B52" s="115"/>
      <c r="C52" s="116"/>
      <c r="D52" s="106"/>
      <c r="E52" s="107"/>
      <c r="F52" s="45" t="s">
        <v>82</v>
      </c>
      <c r="G52" s="100"/>
      <c r="H52" s="101"/>
      <c r="I52" s="4"/>
      <c r="J52" s="46" t="s">
        <v>51</v>
      </c>
      <c r="K52" s="4"/>
      <c r="L52" s="46" t="s">
        <v>51</v>
      </c>
    </row>
  </sheetData>
  <sheetProtection algorithmName="SHA-512" hashValue="YTeddjFZ04RUnC/elDSvTQeL+8Gmrjdz9rLbb2zPM15TjsCQcb4W94khWDQqFHox+VuDmXK3AWG2InskYV0xfw==" saltValue="h4Heeb+8a/nLVBeGweqodw==" spinCount="100000" sheet="1" objects="1" scenarios="1"/>
  <mergeCells count="59">
    <mergeCell ref="A1:D2"/>
    <mergeCell ref="G1:J1"/>
    <mergeCell ref="G2:J2"/>
    <mergeCell ref="G3:J3"/>
    <mergeCell ref="A5:D6"/>
    <mergeCell ref="G4:J4"/>
    <mergeCell ref="G5:J5"/>
    <mergeCell ref="G6:J6"/>
    <mergeCell ref="L14:M14"/>
    <mergeCell ref="H15:I15"/>
    <mergeCell ref="J15:K15"/>
    <mergeCell ref="L15:M15"/>
    <mergeCell ref="A10:B11"/>
    <mergeCell ref="C10:G10"/>
    <mergeCell ref="H10:I10"/>
    <mergeCell ref="C11:G11"/>
    <mergeCell ref="A12:B18"/>
    <mergeCell ref="C12:G12"/>
    <mergeCell ref="C16:G16"/>
    <mergeCell ref="H16:I16"/>
    <mergeCell ref="C17:G17"/>
    <mergeCell ref="C18:G18"/>
    <mergeCell ref="H18:K18"/>
    <mergeCell ref="C13:G13"/>
    <mergeCell ref="H13:I13"/>
    <mergeCell ref="C14:G15"/>
    <mergeCell ref="H14:I14"/>
    <mergeCell ref="J14:K14"/>
    <mergeCell ref="A19:B19"/>
    <mergeCell ref="C19:G19"/>
    <mergeCell ref="H19:K19"/>
    <mergeCell ref="A21:D22"/>
    <mergeCell ref="A24:D26"/>
    <mergeCell ref="F26:G26"/>
    <mergeCell ref="H26:I26"/>
    <mergeCell ref="A28:E28"/>
    <mergeCell ref="G28:H28"/>
    <mergeCell ref="I28:J28"/>
    <mergeCell ref="K28:L28"/>
    <mergeCell ref="A29:C34"/>
    <mergeCell ref="D29:E31"/>
    <mergeCell ref="G29:H31"/>
    <mergeCell ref="D32:E34"/>
    <mergeCell ref="G32:H34"/>
    <mergeCell ref="A35:C40"/>
    <mergeCell ref="D35:E37"/>
    <mergeCell ref="G35:H37"/>
    <mergeCell ref="D38:E40"/>
    <mergeCell ref="G38:H40"/>
    <mergeCell ref="A41:C46"/>
    <mergeCell ref="D41:E43"/>
    <mergeCell ref="G41:H43"/>
    <mergeCell ref="D44:E46"/>
    <mergeCell ref="G44:H46"/>
    <mergeCell ref="G50:H52"/>
    <mergeCell ref="D50:E52"/>
    <mergeCell ref="A47:C52"/>
    <mergeCell ref="D47:E49"/>
    <mergeCell ref="G47:H49"/>
  </mergeCells>
  <phoneticPr fontId="24" type="noConversion"/>
  <dataValidations count="1">
    <dataValidation type="list" allowBlank="1" showInputMessage="1" showErrorMessage="1" sqref="H10:I10 H13:I13 H16:I16 I12 M12 K12" xr:uid="{9D74B150-B2C1-473B-880C-A3379238E3DC}">
      <formula1>"[bitte auswählen],Ja,Nein"</formula1>
    </dataValidation>
  </dataValidation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50C5-1340-4980-97E0-AF8353E15869}">
  <sheetPr codeName="Tabelle5">
    <tabColor theme="0" tint="-0.499984740745262"/>
    <pageSetUpPr fitToPage="1"/>
  </sheetPr>
  <dimension ref="A1:O62"/>
  <sheetViews>
    <sheetView showGridLines="0" topLeftCell="A7" zoomScaleNormal="100" zoomScalePageLayoutView="130" workbookViewId="0">
      <selection activeCell="P23" sqref="P23"/>
    </sheetView>
  </sheetViews>
  <sheetFormatPr baseColWidth="10" defaultRowHeight="12.75" x14ac:dyDescent="0.2"/>
  <cols>
    <col min="4" max="4" width="23.85546875" customWidth="1"/>
  </cols>
  <sheetData>
    <row r="1" spans="1:13" ht="15" customHeight="1" x14ac:dyDescent="0.2">
      <c r="A1" s="52" t="s">
        <v>0</v>
      </c>
      <c r="B1" s="52"/>
      <c r="C1" s="52"/>
      <c r="D1" s="52"/>
      <c r="E1" s="6"/>
      <c r="F1" s="39" t="s">
        <v>33</v>
      </c>
      <c r="G1" s="155">
        <f>Erklärungsblatt_Bund!D22</f>
        <v>0</v>
      </c>
      <c r="H1" s="155"/>
      <c r="I1" s="155"/>
      <c r="J1" s="155"/>
      <c r="K1" s="6"/>
      <c r="L1" s="6"/>
      <c r="M1" s="6"/>
    </row>
    <row r="2" spans="1:13" ht="15" customHeight="1" x14ac:dyDescent="0.2">
      <c r="A2" s="52"/>
      <c r="B2" s="52"/>
      <c r="C2" s="52"/>
      <c r="D2" s="52"/>
      <c r="E2" s="6"/>
      <c r="F2" s="39" t="s">
        <v>34</v>
      </c>
      <c r="G2" s="155">
        <f>Erklärungsblatt_Bund!D23</f>
        <v>0</v>
      </c>
      <c r="H2" s="155"/>
      <c r="I2" s="155"/>
      <c r="J2" s="155"/>
      <c r="K2" s="6"/>
      <c r="L2" s="6"/>
      <c r="M2" s="6"/>
    </row>
    <row r="3" spans="1:13" x14ac:dyDescent="0.2">
      <c r="A3" s="7" t="s">
        <v>64</v>
      </c>
      <c r="B3" s="6"/>
      <c r="C3" s="6"/>
      <c r="D3" s="6"/>
      <c r="E3" s="6"/>
      <c r="F3" s="40" t="s">
        <v>35</v>
      </c>
      <c r="G3" s="155">
        <f>Erklärungsblatt_Bund!D24</f>
        <v>0</v>
      </c>
      <c r="H3" s="155"/>
      <c r="I3" s="155"/>
      <c r="J3" s="155"/>
      <c r="K3" s="6"/>
      <c r="L3" s="6"/>
      <c r="M3" s="6"/>
    </row>
    <row r="4" spans="1:13" x14ac:dyDescent="0.2">
      <c r="A4" s="7" t="s">
        <v>62</v>
      </c>
      <c r="B4" s="9"/>
      <c r="C4" s="9"/>
      <c r="D4" s="9"/>
      <c r="E4" s="9"/>
      <c r="F4" s="40" t="s">
        <v>44</v>
      </c>
      <c r="G4" s="155">
        <f>Erklärungsblatt_Bund!D25</f>
        <v>0</v>
      </c>
      <c r="H4" s="155"/>
      <c r="I4" s="155"/>
      <c r="J4" s="155"/>
    </row>
    <row r="5" spans="1:13" ht="15" customHeight="1" x14ac:dyDescent="0.2">
      <c r="A5" s="51" t="s">
        <v>52</v>
      </c>
      <c r="B5" s="51"/>
      <c r="C5" s="51"/>
      <c r="D5" s="51"/>
      <c r="E5" s="10"/>
      <c r="F5" s="40" t="s">
        <v>46</v>
      </c>
      <c r="G5" s="155">
        <f>Erklärungsblatt_Bund!D26</f>
        <v>0</v>
      </c>
      <c r="H5" s="155"/>
      <c r="I5" s="155"/>
      <c r="J5" s="155"/>
    </row>
    <row r="6" spans="1:13" ht="15" customHeight="1" thickBot="1" x14ac:dyDescent="0.25">
      <c r="A6" s="51"/>
      <c r="B6" s="51"/>
      <c r="C6" s="51"/>
      <c r="D6" s="51"/>
      <c r="E6" s="6"/>
      <c r="F6" s="39" t="s">
        <v>47</v>
      </c>
      <c r="G6" s="155">
        <f>Erklärungsblatt_Bund!D27</f>
        <v>0</v>
      </c>
      <c r="H6" s="155"/>
      <c r="I6" s="155"/>
      <c r="J6" s="155"/>
    </row>
    <row r="7" spans="1:13" ht="5.0999999999999996" customHeight="1" thickTop="1" x14ac:dyDescent="0.2">
      <c r="A7" s="41"/>
      <c r="M7" s="6"/>
    </row>
    <row r="8" spans="1:13" ht="13.5" customHeight="1" x14ac:dyDescent="0.2">
      <c r="A8" s="42" t="s">
        <v>48</v>
      </c>
      <c r="B8" s="10"/>
      <c r="C8" s="10"/>
      <c r="D8" s="10"/>
      <c r="E8" s="6"/>
      <c r="F8" s="6"/>
    </row>
    <row r="9" spans="1:13" ht="13.5" customHeight="1" x14ac:dyDescent="0.2">
      <c r="A9" s="42"/>
      <c r="B9" s="10"/>
      <c r="C9" s="10"/>
      <c r="D9" s="10"/>
      <c r="E9" s="6"/>
      <c r="F9" s="6"/>
    </row>
    <row r="10" spans="1:13" ht="30" customHeight="1" x14ac:dyDescent="0.2">
      <c r="A10" s="147" t="s">
        <v>53</v>
      </c>
      <c r="B10" s="148"/>
      <c r="C10" s="141" t="s">
        <v>86</v>
      </c>
      <c r="D10" s="151"/>
      <c r="E10" s="151"/>
      <c r="F10" s="151"/>
      <c r="G10" s="151"/>
      <c r="H10" s="128" t="s">
        <v>54</v>
      </c>
      <c r="I10" s="129"/>
    </row>
    <row r="11" spans="1:13" ht="30" customHeight="1" x14ac:dyDescent="0.2">
      <c r="A11" s="149"/>
      <c r="B11" s="150"/>
      <c r="C11" s="141" t="s">
        <v>87</v>
      </c>
      <c r="D11" s="151"/>
      <c r="E11" s="151"/>
      <c r="F11" s="151"/>
      <c r="G11" s="151"/>
      <c r="H11" s="1">
        <v>0</v>
      </c>
      <c r="I11" s="2">
        <v>0</v>
      </c>
    </row>
    <row r="12" spans="1:13" ht="30" customHeight="1" x14ac:dyDescent="0.2">
      <c r="A12" s="147" t="s">
        <v>55</v>
      </c>
      <c r="B12" s="148"/>
      <c r="C12" s="141" t="s">
        <v>67</v>
      </c>
      <c r="D12" s="142"/>
      <c r="E12" s="142"/>
      <c r="F12" s="142"/>
      <c r="G12" s="143"/>
      <c r="H12" s="47" t="s">
        <v>68</v>
      </c>
      <c r="I12" s="49" t="s">
        <v>54</v>
      </c>
      <c r="J12" s="47" t="s">
        <v>69</v>
      </c>
      <c r="K12" s="48" t="s">
        <v>54</v>
      </c>
      <c r="L12" s="47" t="s">
        <v>85</v>
      </c>
      <c r="M12" s="48" t="s">
        <v>54</v>
      </c>
    </row>
    <row r="13" spans="1:13" ht="43.5" customHeight="1" x14ac:dyDescent="0.2">
      <c r="A13" s="152"/>
      <c r="B13" s="153"/>
      <c r="C13" s="141" t="s">
        <v>70</v>
      </c>
      <c r="D13" s="151"/>
      <c r="E13" s="151"/>
      <c r="F13" s="151"/>
      <c r="G13" s="154"/>
      <c r="H13" s="128" t="s">
        <v>54</v>
      </c>
      <c r="I13" s="129"/>
    </row>
    <row r="14" spans="1:13" ht="30" customHeight="1" x14ac:dyDescent="0.2">
      <c r="A14" s="152"/>
      <c r="B14" s="153"/>
      <c r="C14" s="130" t="s">
        <v>56</v>
      </c>
      <c r="D14" s="131"/>
      <c r="E14" s="131"/>
      <c r="F14" s="131"/>
      <c r="G14" s="132"/>
      <c r="H14" s="136" t="s">
        <v>106</v>
      </c>
      <c r="I14" s="137"/>
      <c r="J14" s="136" t="s">
        <v>57</v>
      </c>
      <c r="K14" s="138"/>
      <c r="L14" s="136" t="s">
        <v>57</v>
      </c>
      <c r="M14" s="138"/>
    </row>
    <row r="15" spans="1:13" ht="30" customHeight="1" x14ac:dyDescent="0.2">
      <c r="A15" s="152"/>
      <c r="B15" s="153"/>
      <c r="C15" s="133"/>
      <c r="D15" s="134"/>
      <c r="E15" s="134"/>
      <c r="F15" s="134"/>
      <c r="G15" s="135"/>
      <c r="H15" s="136" t="s">
        <v>107</v>
      </c>
      <c r="I15" s="138"/>
      <c r="J15" s="136" t="s">
        <v>57</v>
      </c>
      <c r="K15" s="138"/>
      <c r="L15" s="136" t="s">
        <v>57</v>
      </c>
      <c r="M15" s="138"/>
    </row>
    <row r="16" spans="1:13" ht="30" customHeight="1" x14ac:dyDescent="0.2">
      <c r="A16" s="149"/>
      <c r="B16" s="150"/>
      <c r="C16" s="141" t="s">
        <v>88</v>
      </c>
      <c r="D16" s="151"/>
      <c r="E16" s="151"/>
      <c r="F16" s="151"/>
      <c r="G16" s="154"/>
      <c r="H16" s="144"/>
      <c r="I16" s="145"/>
      <c r="J16" s="145"/>
      <c r="K16" s="146"/>
    </row>
    <row r="17" spans="1:15" ht="30" customHeight="1" x14ac:dyDescent="0.2">
      <c r="A17" s="139" t="s">
        <v>58</v>
      </c>
      <c r="B17" s="140"/>
      <c r="C17" s="141" t="s">
        <v>59</v>
      </c>
      <c r="D17" s="142"/>
      <c r="E17" s="142"/>
      <c r="F17" s="142"/>
      <c r="G17" s="143"/>
      <c r="H17" s="144"/>
      <c r="I17" s="145"/>
      <c r="J17" s="145"/>
      <c r="K17" s="146"/>
    </row>
    <row r="18" spans="1:15" x14ac:dyDescent="0.2">
      <c r="M18" s="6"/>
    </row>
    <row r="19" spans="1:15" x14ac:dyDescent="0.2">
      <c r="A19" s="51" t="s">
        <v>45</v>
      </c>
      <c r="B19" s="51"/>
      <c r="C19" s="51"/>
      <c r="D19" s="51"/>
      <c r="M19" s="6"/>
    </row>
    <row r="20" spans="1:15" ht="12.75" customHeight="1" thickBot="1" x14ac:dyDescent="0.25">
      <c r="A20" s="51"/>
      <c r="B20" s="51"/>
      <c r="C20" s="51"/>
      <c r="D20" s="51"/>
      <c r="M20" s="6"/>
    </row>
    <row r="21" spans="1:15" ht="13.5" thickTop="1" x14ac:dyDescent="0.2">
      <c r="A21" s="11"/>
      <c r="B21" s="10"/>
      <c r="C21" s="10"/>
      <c r="D21" s="10"/>
      <c r="E21" s="6"/>
      <c r="F21" s="6"/>
    </row>
    <row r="22" spans="1:15" x14ac:dyDescent="0.2">
      <c r="A22" s="119" t="s">
        <v>98</v>
      </c>
      <c r="B22" s="119"/>
      <c r="C22" s="119"/>
      <c r="D22" s="119"/>
      <c r="E22" s="6"/>
      <c r="F22" s="6"/>
      <c r="G22" s="6"/>
      <c r="H22" s="6"/>
      <c r="I22" s="6"/>
      <c r="J22" s="6"/>
      <c r="K22" s="6"/>
      <c r="L22" s="6"/>
      <c r="M22" s="6"/>
    </row>
    <row r="23" spans="1:15" x14ac:dyDescent="0.2">
      <c r="A23" s="119"/>
      <c r="B23" s="119"/>
      <c r="C23" s="119"/>
      <c r="D23" s="119"/>
      <c r="E23" s="6"/>
      <c r="F23" s="6"/>
      <c r="G23" s="6"/>
      <c r="H23" s="6"/>
      <c r="I23" s="6"/>
      <c r="J23" s="6"/>
      <c r="K23" s="6"/>
      <c r="L23" s="6"/>
      <c r="M23" s="6"/>
    </row>
    <row r="24" spans="1:15" x14ac:dyDescent="0.2">
      <c r="A24" s="119"/>
      <c r="B24" s="119"/>
      <c r="C24" s="119"/>
      <c r="D24" s="119"/>
      <c r="E24" s="6"/>
      <c r="F24" s="120" t="s">
        <v>72</v>
      </c>
      <c r="G24" s="121"/>
      <c r="H24" s="122"/>
      <c r="I24" s="123"/>
      <c r="J24" s="6"/>
      <c r="K24" s="6"/>
      <c r="L24" s="6"/>
      <c r="M24" s="6"/>
    </row>
    <row r="25" spans="1:15" x14ac:dyDescent="0.2">
      <c r="A25" s="6"/>
      <c r="B25" s="6"/>
      <c r="C25" s="6"/>
      <c r="D25" s="6"/>
      <c r="E25" s="6"/>
      <c r="F25" s="6"/>
      <c r="G25" s="6"/>
      <c r="H25" s="6"/>
      <c r="I25" s="6"/>
      <c r="J25" s="6"/>
      <c r="K25" s="6"/>
      <c r="L25" s="6"/>
      <c r="M25" s="6"/>
    </row>
    <row r="26" spans="1:15" ht="12.75" customHeight="1" x14ac:dyDescent="0.2">
      <c r="A26" s="120" t="s">
        <v>61</v>
      </c>
      <c r="B26" s="124"/>
      <c r="C26" s="124"/>
      <c r="D26" s="125"/>
      <c r="E26" s="125"/>
      <c r="F26" s="44" t="s">
        <v>73</v>
      </c>
      <c r="G26" s="117" t="s">
        <v>74</v>
      </c>
      <c r="H26" s="118"/>
      <c r="I26" s="117" t="s">
        <v>49</v>
      </c>
      <c r="J26" s="118"/>
      <c r="K26" s="117" t="s">
        <v>50</v>
      </c>
      <c r="L26" s="118"/>
      <c r="M26" s="6"/>
    </row>
    <row r="27" spans="1:15" ht="20.100000000000001" customHeight="1" x14ac:dyDescent="0.2">
      <c r="A27" s="108" t="s">
        <v>89</v>
      </c>
      <c r="B27" s="109"/>
      <c r="C27" s="110"/>
      <c r="D27" s="102" t="s">
        <v>76</v>
      </c>
      <c r="E27" s="103"/>
      <c r="F27" s="45" t="s">
        <v>77</v>
      </c>
      <c r="G27" s="96" t="s">
        <v>99</v>
      </c>
      <c r="H27" s="97"/>
      <c r="I27" s="4"/>
      <c r="J27" s="46" t="s">
        <v>51</v>
      </c>
      <c r="K27" s="4"/>
      <c r="L27" s="46" t="s">
        <v>51</v>
      </c>
      <c r="M27" s="6"/>
    </row>
    <row r="28" spans="1:15" ht="20.100000000000001" customHeight="1" x14ac:dyDescent="0.2">
      <c r="A28" s="111"/>
      <c r="B28" s="112"/>
      <c r="C28" s="113"/>
      <c r="D28" s="104"/>
      <c r="E28" s="105"/>
      <c r="F28" s="45" t="s">
        <v>78</v>
      </c>
      <c r="G28" s="98"/>
      <c r="H28" s="99"/>
      <c r="I28" s="4"/>
      <c r="J28" s="46" t="s">
        <v>51</v>
      </c>
      <c r="K28" s="4"/>
      <c r="L28" s="46" t="s">
        <v>51</v>
      </c>
      <c r="M28" s="6"/>
      <c r="O28" s="50"/>
    </row>
    <row r="29" spans="1:15" ht="20.100000000000001" customHeight="1" x14ac:dyDescent="0.2">
      <c r="A29" s="111"/>
      <c r="B29" s="112"/>
      <c r="C29" s="113"/>
      <c r="D29" s="106"/>
      <c r="E29" s="107"/>
      <c r="F29" s="45" t="s">
        <v>79</v>
      </c>
      <c r="G29" s="100"/>
      <c r="H29" s="101"/>
      <c r="I29" s="4"/>
      <c r="J29" s="46" t="s">
        <v>51</v>
      </c>
      <c r="K29" s="4"/>
      <c r="L29" s="46" t="s">
        <v>51</v>
      </c>
      <c r="M29" s="6"/>
    </row>
    <row r="30" spans="1:15" ht="20.100000000000001" customHeight="1" x14ac:dyDescent="0.2">
      <c r="A30" s="111"/>
      <c r="B30" s="112"/>
      <c r="C30" s="113"/>
      <c r="D30" s="102" t="s">
        <v>68</v>
      </c>
      <c r="E30" s="103"/>
      <c r="F30" s="45" t="s">
        <v>80</v>
      </c>
      <c r="G30" s="96" t="s">
        <v>99</v>
      </c>
      <c r="H30" s="97"/>
      <c r="I30" s="4"/>
      <c r="J30" s="46" t="s">
        <v>51</v>
      </c>
      <c r="K30" s="4"/>
      <c r="L30" s="46" t="s">
        <v>51</v>
      </c>
      <c r="M30" s="6"/>
    </row>
    <row r="31" spans="1:15" ht="20.100000000000001" customHeight="1" x14ac:dyDescent="0.2">
      <c r="A31" s="111"/>
      <c r="B31" s="112"/>
      <c r="C31" s="113"/>
      <c r="D31" s="104"/>
      <c r="E31" s="105"/>
      <c r="F31" s="45" t="s">
        <v>81</v>
      </c>
      <c r="G31" s="98"/>
      <c r="H31" s="99"/>
      <c r="I31" s="4"/>
      <c r="J31" s="46" t="s">
        <v>51</v>
      </c>
      <c r="K31" s="4"/>
      <c r="L31" s="46" t="s">
        <v>51</v>
      </c>
      <c r="M31" s="6"/>
    </row>
    <row r="32" spans="1:15" ht="20.100000000000001" customHeight="1" x14ac:dyDescent="0.2">
      <c r="A32" s="114"/>
      <c r="B32" s="115"/>
      <c r="C32" s="116"/>
      <c r="D32" s="106"/>
      <c r="E32" s="107"/>
      <c r="F32" s="45" t="s">
        <v>82</v>
      </c>
      <c r="G32" s="100"/>
      <c r="H32" s="101"/>
      <c r="I32" s="4"/>
      <c r="J32" s="46" t="s">
        <v>51</v>
      </c>
      <c r="K32" s="4"/>
      <c r="L32" s="46" t="s">
        <v>51</v>
      </c>
      <c r="M32" s="6"/>
    </row>
    <row r="33" spans="1:13" ht="20.100000000000001" customHeight="1" x14ac:dyDescent="0.2">
      <c r="A33" s="108" t="s">
        <v>90</v>
      </c>
      <c r="B33" s="109"/>
      <c r="C33" s="110"/>
      <c r="D33" s="102" t="s">
        <v>76</v>
      </c>
      <c r="E33" s="103"/>
      <c r="F33" s="45" t="s">
        <v>77</v>
      </c>
      <c r="G33" s="96" t="s">
        <v>99</v>
      </c>
      <c r="H33" s="97"/>
      <c r="I33" s="4"/>
      <c r="J33" s="46" t="s">
        <v>51</v>
      </c>
      <c r="K33" s="4"/>
      <c r="L33" s="46" t="s">
        <v>51</v>
      </c>
      <c r="M33" s="6"/>
    </row>
    <row r="34" spans="1:13" ht="20.100000000000001" customHeight="1" x14ac:dyDescent="0.2">
      <c r="A34" s="111"/>
      <c r="B34" s="112"/>
      <c r="C34" s="113"/>
      <c r="D34" s="104"/>
      <c r="E34" s="105"/>
      <c r="F34" s="45" t="s">
        <v>78</v>
      </c>
      <c r="G34" s="98"/>
      <c r="H34" s="99"/>
      <c r="I34" s="4"/>
      <c r="J34" s="46" t="s">
        <v>51</v>
      </c>
      <c r="K34" s="4"/>
      <c r="L34" s="46" t="s">
        <v>51</v>
      </c>
      <c r="M34" s="6"/>
    </row>
    <row r="35" spans="1:13" ht="20.100000000000001" customHeight="1" x14ac:dyDescent="0.2">
      <c r="A35" s="111"/>
      <c r="B35" s="112"/>
      <c r="C35" s="113"/>
      <c r="D35" s="106"/>
      <c r="E35" s="107"/>
      <c r="F35" s="45" t="s">
        <v>79</v>
      </c>
      <c r="G35" s="100"/>
      <c r="H35" s="101"/>
      <c r="I35" s="4"/>
      <c r="J35" s="46" t="s">
        <v>51</v>
      </c>
      <c r="K35" s="4"/>
      <c r="L35" s="46" t="s">
        <v>51</v>
      </c>
      <c r="M35" s="6"/>
    </row>
    <row r="36" spans="1:13" ht="20.100000000000001" customHeight="1" x14ac:dyDescent="0.2">
      <c r="A36" s="111"/>
      <c r="B36" s="112"/>
      <c r="C36" s="113"/>
      <c r="D36" s="102" t="s">
        <v>68</v>
      </c>
      <c r="E36" s="103"/>
      <c r="F36" s="45" t="s">
        <v>80</v>
      </c>
      <c r="G36" s="96" t="s">
        <v>99</v>
      </c>
      <c r="H36" s="97"/>
      <c r="I36" s="4"/>
      <c r="J36" s="46" t="s">
        <v>51</v>
      </c>
      <c r="K36" s="4"/>
      <c r="L36" s="46" t="s">
        <v>51</v>
      </c>
      <c r="M36" s="6"/>
    </row>
    <row r="37" spans="1:13" ht="20.100000000000001" customHeight="1" x14ac:dyDescent="0.2">
      <c r="A37" s="111"/>
      <c r="B37" s="112"/>
      <c r="C37" s="113"/>
      <c r="D37" s="104"/>
      <c r="E37" s="105"/>
      <c r="F37" s="45" t="s">
        <v>81</v>
      </c>
      <c r="G37" s="98"/>
      <c r="H37" s="99"/>
      <c r="I37" s="4"/>
      <c r="J37" s="46" t="s">
        <v>51</v>
      </c>
      <c r="K37" s="4"/>
      <c r="L37" s="46" t="s">
        <v>51</v>
      </c>
      <c r="M37" s="6"/>
    </row>
    <row r="38" spans="1:13" ht="20.100000000000001" customHeight="1" x14ac:dyDescent="0.2">
      <c r="A38" s="114"/>
      <c r="B38" s="115"/>
      <c r="C38" s="116"/>
      <c r="D38" s="106"/>
      <c r="E38" s="107"/>
      <c r="F38" s="45" t="s">
        <v>82</v>
      </c>
      <c r="G38" s="100"/>
      <c r="H38" s="101"/>
      <c r="I38" s="4"/>
      <c r="J38" s="46" t="s">
        <v>51</v>
      </c>
      <c r="K38" s="4"/>
      <c r="L38" s="46" t="s">
        <v>51</v>
      </c>
      <c r="M38" s="6"/>
    </row>
    <row r="39" spans="1:13" ht="20.100000000000001" customHeight="1" x14ac:dyDescent="0.2">
      <c r="A39" s="108" t="s">
        <v>91</v>
      </c>
      <c r="B39" s="109"/>
      <c r="C39" s="110"/>
      <c r="D39" s="102" t="s">
        <v>76</v>
      </c>
      <c r="E39" s="103"/>
      <c r="F39" s="45" t="s">
        <v>77</v>
      </c>
      <c r="G39" s="96" t="s">
        <v>99</v>
      </c>
      <c r="H39" s="97"/>
      <c r="I39" s="4"/>
      <c r="J39" s="46" t="s">
        <v>51</v>
      </c>
      <c r="K39" s="4"/>
      <c r="L39" s="46" t="s">
        <v>51</v>
      </c>
      <c r="M39" s="6"/>
    </row>
    <row r="40" spans="1:13" ht="20.100000000000001" customHeight="1" x14ac:dyDescent="0.2">
      <c r="A40" s="111"/>
      <c r="B40" s="112"/>
      <c r="C40" s="113"/>
      <c r="D40" s="104"/>
      <c r="E40" s="105"/>
      <c r="F40" s="45" t="s">
        <v>78</v>
      </c>
      <c r="G40" s="98"/>
      <c r="H40" s="99"/>
      <c r="I40" s="4"/>
      <c r="J40" s="46" t="s">
        <v>51</v>
      </c>
      <c r="K40" s="4"/>
      <c r="L40" s="46" t="s">
        <v>51</v>
      </c>
      <c r="M40" s="6"/>
    </row>
    <row r="41" spans="1:13" ht="20.100000000000001" customHeight="1" x14ac:dyDescent="0.2">
      <c r="A41" s="111"/>
      <c r="B41" s="112"/>
      <c r="C41" s="113"/>
      <c r="D41" s="106"/>
      <c r="E41" s="107"/>
      <c r="F41" s="45" t="s">
        <v>79</v>
      </c>
      <c r="G41" s="100"/>
      <c r="H41" s="101"/>
      <c r="I41" s="4"/>
      <c r="J41" s="46" t="s">
        <v>51</v>
      </c>
      <c r="K41" s="4"/>
      <c r="L41" s="46" t="s">
        <v>51</v>
      </c>
      <c r="M41" s="6"/>
    </row>
    <row r="42" spans="1:13" ht="20.100000000000001" customHeight="1" x14ac:dyDescent="0.2">
      <c r="A42" s="111"/>
      <c r="B42" s="112"/>
      <c r="C42" s="113"/>
      <c r="D42" s="102" t="s">
        <v>68</v>
      </c>
      <c r="E42" s="103"/>
      <c r="F42" s="45" t="s">
        <v>80</v>
      </c>
      <c r="G42" s="96" t="s">
        <v>99</v>
      </c>
      <c r="H42" s="97"/>
      <c r="I42" s="4"/>
      <c r="J42" s="46" t="s">
        <v>51</v>
      </c>
      <c r="K42" s="4"/>
      <c r="L42" s="46" t="s">
        <v>51</v>
      </c>
      <c r="M42" s="6"/>
    </row>
    <row r="43" spans="1:13" ht="20.100000000000001" customHeight="1" x14ac:dyDescent="0.2">
      <c r="A43" s="111"/>
      <c r="B43" s="112"/>
      <c r="C43" s="113"/>
      <c r="D43" s="104"/>
      <c r="E43" s="105"/>
      <c r="F43" s="45" t="s">
        <v>81</v>
      </c>
      <c r="G43" s="98"/>
      <c r="H43" s="99"/>
      <c r="I43" s="4"/>
      <c r="J43" s="46" t="s">
        <v>51</v>
      </c>
      <c r="K43" s="4"/>
      <c r="L43" s="46" t="s">
        <v>51</v>
      </c>
      <c r="M43" s="6"/>
    </row>
    <row r="44" spans="1:13" ht="20.100000000000001" customHeight="1" x14ac:dyDescent="0.2">
      <c r="A44" s="114"/>
      <c r="B44" s="115"/>
      <c r="C44" s="116"/>
      <c r="D44" s="106"/>
      <c r="E44" s="107"/>
      <c r="F44" s="45" t="s">
        <v>82</v>
      </c>
      <c r="G44" s="100"/>
      <c r="H44" s="101"/>
      <c r="I44" s="4"/>
      <c r="J44" s="46" t="s">
        <v>51</v>
      </c>
      <c r="K44" s="4"/>
      <c r="L44" s="46" t="s">
        <v>51</v>
      </c>
      <c r="M44" s="6"/>
    </row>
    <row r="45" spans="1:13" ht="20.100000000000001" customHeight="1" x14ac:dyDescent="0.2">
      <c r="A45" s="108" t="s">
        <v>92</v>
      </c>
      <c r="B45" s="109"/>
      <c r="C45" s="110"/>
      <c r="D45" s="102" t="s">
        <v>76</v>
      </c>
      <c r="E45" s="103"/>
      <c r="F45" s="45" t="s">
        <v>77</v>
      </c>
      <c r="G45" s="96" t="s">
        <v>108</v>
      </c>
      <c r="H45" s="97"/>
      <c r="I45" s="4"/>
      <c r="J45" s="46" t="s">
        <v>51</v>
      </c>
      <c r="K45" s="4"/>
      <c r="L45" s="46" t="s">
        <v>51</v>
      </c>
      <c r="M45" s="6"/>
    </row>
    <row r="46" spans="1:13" ht="20.100000000000001" customHeight="1" x14ac:dyDescent="0.2">
      <c r="A46" s="111"/>
      <c r="B46" s="112"/>
      <c r="C46" s="113"/>
      <c r="D46" s="104"/>
      <c r="E46" s="105"/>
      <c r="F46" s="45" t="s">
        <v>78</v>
      </c>
      <c r="G46" s="98"/>
      <c r="H46" s="99"/>
      <c r="I46" s="4"/>
      <c r="J46" s="46" t="s">
        <v>51</v>
      </c>
      <c r="K46" s="4"/>
      <c r="L46" s="46" t="s">
        <v>51</v>
      </c>
      <c r="M46" s="6"/>
    </row>
    <row r="47" spans="1:13" ht="20.100000000000001" customHeight="1" x14ac:dyDescent="0.2">
      <c r="A47" s="114"/>
      <c r="B47" s="115"/>
      <c r="C47" s="116"/>
      <c r="D47" s="106"/>
      <c r="E47" s="107"/>
      <c r="F47" s="45" t="s">
        <v>79</v>
      </c>
      <c r="G47" s="100"/>
      <c r="H47" s="101"/>
      <c r="I47" s="4"/>
      <c r="J47" s="46" t="s">
        <v>51</v>
      </c>
      <c r="K47" s="4"/>
      <c r="L47" s="46" t="s">
        <v>51</v>
      </c>
      <c r="M47" s="6"/>
    </row>
    <row r="48" spans="1:13" ht="20.100000000000001" customHeight="1" x14ac:dyDescent="0.2">
      <c r="A48" s="108" t="s">
        <v>93</v>
      </c>
      <c r="B48" s="109"/>
      <c r="C48" s="110"/>
      <c r="D48" s="102" t="s">
        <v>76</v>
      </c>
      <c r="E48" s="103"/>
      <c r="F48" s="45" t="s">
        <v>77</v>
      </c>
      <c r="G48" s="96" t="s">
        <v>108</v>
      </c>
      <c r="H48" s="97"/>
      <c r="I48" s="4"/>
      <c r="J48" s="46" t="s">
        <v>51</v>
      </c>
      <c r="K48" s="4"/>
      <c r="L48" s="46" t="s">
        <v>51</v>
      </c>
      <c r="M48" s="6"/>
    </row>
    <row r="49" spans="1:13" ht="20.100000000000001" customHeight="1" x14ac:dyDescent="0.2">
      <c r="A49" s="111"/>
      <c r="B49" s="112"/>
      <c r="C49" s="113"/>
      <c r="D49" s="104"/>
      <c r="E49" s="105"/>
      <c r="F49" s="45" t="s">
        <v>78</v>
      </c>
      <c r="G49" s="98"/>
      <c r="H49" s="99"/>
      <c r="I49" s="4"/>
      <c r="J49" s="46" t="s">
        <v>51</v>
      </c>
      <c r="K49" s="4"/>
      <c r="L49" s="46" t="s">
        <v>51</v>
      </c>
      <c r="M49" s="6"/>
    </row>
    <row r="50" spans="1:13" ht="20.100000000000001" customHeight="1" x14ac:dyDescent="0.2">
      <c r="A50" s="114"/>
      <c r="B50" s="115"/>
      <c r="C50" s="116"/>
      <c r="D50" s="106"/>
      <c r="E50" s="107"/>
      <c r="F50" s="45" t="s">
        <v>79</v>
      </c>
      <c r="G50" s="100"/>
      <c r="H50" s="101"/>
      <c r="I50" s="4"/>
      <c r="J50" s="46" t="s">
        <v>51</v>
      </c>
      <c r="K50" s="4"/>
      <c r="L50" s="46" t="s">
        <v>51</v>
      </c>
      <c r="M50" s="6"/>
    </row>
    <row r="51" spans="1:13" ht="20.100000000000001" customHeight="1" x14ac:dyDescent="0.2">
      <c r="A51" s="108" t="s">
        <v>94</v>
      </c>
      <c r="B51" s="109"/>
      <c r="C51" s="110"/>
      <c r="D51" s="102" t="s">
        <v>76</v>
      </c>
      <c r="E51" s="103"/>
      <c r="F51" s="45" t="s">
        <v>79</v>
      </c>
      <c r="G51" s="96" t="s">
        <v>102</v>
      </c>
      <c r="H51" s="97"/>
      <c r="I51" s="4"/>
      <c r="J51" s="46" t="s">
        <v>51</v>
      </c>
      <c r="K51" s="4"/>
      <c r="L51" s="46" t="s">
        <v>51</v>
      </c>
      <c r="M51" s="6"/>
    </row>
    <row r="52" spans="1:13" ht="20.100000000000001" customHeight="1" x14ac:dyDescent="0.2">
      <c r="A52" s="111"/>
      <c r="B52" s="112"/>
      <c r="C52" s="113"/>
      <c r="D52" s="104"/>
      <c r="E52" s="105"/>
      <c r="F52" s="45" t="s">
        <v>96</v>
      </c>
      <c r="G52" s="98"/>
      <c r="H52" s="99"/>
      <c r="I52" s="4"/>
      <c r="J52" s="46" t="s">
        <v>51</v>
      </c>
      <c r="K52" s="4"/>
      <c r="L52" s="46" t="s">
        <v>51</v>
      </c>
      <c r="M52" s="6"/>
    </row>
    <row r="53" spans="1:13" ht="20.100000000000001" customHeight="1" x14ac:dyDescent="0.2">
      <c r="A53" s="114"/>
      <c r="B53" s="115"/>
      <c r="C53" s="116"/>
      <c r="D53" s="106"/>
      <c r="E53" s="107"/>
      <c r="F53" s="45" t="s">
        <v>97</v>
      </c>
      <c r="G53" s="100"/>
      <c r="H53" s="101"/>
      <c r="I53" s="4"/>
      <c r="J53" s="46" t="s">
        <v>51</v>
      </c>
      <c r="K53" s="4"/>
      <c r="L53" s="46" t="s">
        <v>51</v>
      </c>
      <c r="M53" s="6"/>
    </row>
    <row r="54" spans="1:13" x14ac:dyDescent="0.2">
      <c r="A54" s="6"/>
    </row>
    <row r="55" spans="1:13" x14ac:dyDescent="0.2">
      <c r="A55" s="6"/>
    </row>
    <row r="56" spans="1:13" x14ac:dyDescent="0.2">
      <c r="A56" s="6"/>
    </row>
    <row r="57" spans="1:13" x14ac:dyDescent="0.2">
      <c r="A57" s="6"/>
    </row>
    <row r="58" spans="1:13" x14ac:dyDescent="0.2">
      <c r="A58" s="6"/>
    </row>
    <row r="59" spans="1:13" x14ac:dyDescent="0.2">
      <c r="A59" s="6"/>
    </row>
    <row r="60" spans="1:13" x14ac:dyDescent="0.2">
      <c r="A60" s="6"/>
    </row>
    <row r="61" spans="1:13" x14ac:dyDescent="0.2">
      <c r="A61" s="6"/>
    </row>
    <row r="62" spans="1:13" x14ac:dyDescent="0.2">
      <c r="A62" s="6"/>
    </row>
  </sheetData>
  <sheetProtection algorithmName="SHA-512" hashValue="RZ5SaOnzeb32Fyo/fEAu3Esih5/guHjXPVG8HB9hxV6lTH3PN2+3xT25D0xSZ1egcGdL3xEbyPFkLraIcyD7fg==" saltValue="b6gJH6IZcgssfXePAc0clg==" spinCount="100000" sheet="1" objects="1" scenarios="1"/>
  <mergeCells count="60">
    <mergeCell ref="G6:J6"/>
    <mergeCell ref="A10:B11"/>
    <mergeCell ref="C10:G10"/>
    <mergeCell ref="H10:I10"/>
    <mergeCell ref="A1:D2"/>
    <mergeCell ref="A5:D6"/>
    <mergeCell ref="G1:J1"/>
    <mergeCell ref="G2:J2"/>
    <mergeCell ref="G3:J3"/>
    <mergeCell ref="G4:J4"/>
    <mergeCell ref="G5:J5"/>
    <mergeCell ref="C11:G11"/>
    <mergeCell ref="L14:M14"/>
    <mergeCell ref="H15:I15"/>
    <mergeCell ref="J15:K15"/>
    <mergeCell ref="L15:M15"/>
    <mergeCell ref="A12:B16"/>
    <mergeCell ref="C12:G12"/>
    <mergeCell ref="C16:G16"/>
    <mergeCell ref="C13:G13"/>
    <mergeCell ref="H13:I13"/>
    <mergeCell ref="C14:G15"/>
    <mergeCell ref="H14:I14"/>
    <mergeCell ref="J14:K14"/>
    <mergeCell ref="H16:K16"/>
    <mergeCell ref="A17:B17"/>
    <mergeCell ref="C17:G17"/>
    <mergeCell ref="A19:D20"/>
    <mergeCell ref="A22:D24"/>
    <mergeCell ref="F24:G24"/>
    <mergeCell ref="A26:E26"/>
    <mergeCell ref="G26:H26"/>
    <mergeCell ref="I26:J26"/>
    <mergeCell ref="K26:L26"/>
    <mergeCell ref="A27:C32"/>
    <mergeCell ref="D27:E29"/>
    <mergeCell ref="G27:H29"/>
    <mergeCell ref="D30:E32"/>
    <mergeCell ref="G30:H32"/>
    <mergeCell ref="A39:C44"/>
    <mergeCell ref="D39:E41"/>
    <mergeCell ref="D42:E44"/>
    <mergeCell ref="A33:C38"/>
    <mergeCell ref="D33:E35"/>
    <mergeCell ref="D36:E38"/>
    <mergeCell ref="A51:C53"/>
    <mergeCell ref="D51:E53"/>
    <mergeCell ref="A45:C47"/>
    <mergeCell ref="D45:E47"/>
    <mergeCell ref="A48:C50"/>
    <mergeCell ref="D48:E50"/>
    <mergeCell ref="H17:K17"/>
    <mergeCell ref="G51:H53"/>
    <mergeCell ref="G48:H50"/>
    <mergeCell ref="G45:H47"/>
    <mergeCell ref="G42:H44"/>
    <mergeCell ref="G39:H41"/>
    <mergeCell ref="G36:H38"/>
    <mergeCell ref="G33:H35"/>
    <mergeCell ref="H24:I24"/>
  </mergeCells>
  <dataValidations disablePrompts="1" count="1">
    <dataValidation type="list" allowBlank="1" showInputMessage="1" showErrorMessage="1" sqref="K12 H10:I10 H13:I13 I12 M12" xr:uid="{CBA81A74-38D9-497D-8DBE-0464FD76FEFC}">
      <formula1>"[bitte auswählen],Ja,Nein"</formula1>
    </dataValidation>
  </dataValidations>
  <pageMargins left="0.98425196850393704" right="0.47244094488188981" top="1.5748031496062993" bottom="0.78740157480314965" header="0.39370078740157483" footer="0.31496062992125984"/>
  <pageSetup paperSize="9" scale="91" orientation="landscape" r:id="rId1"/>
  <headerFooter scaleWithDoc="0">
    <oddHeader>&amp;R&amp;G</oddHeader>
    <oddFooter>&amp;R&amp;8 &amp;P von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C1FDA-BA5F-45C3-B1C8-FBA489B8B209}">
  <dimension ref="A4:CK5"/>
  <sheetViews>
    <sheetView workbookViewId="0">
      <pane ySplit="3060" topLeftCell="A13" activePane="bottomLeft"/>
      <selection activeCell="B5" sqref="B5"/>
      <selection pane="bottomLeft" activeCell="D35" sqref="D35"/>
    </sheetView>
  </sheetViews>
  <sheetFormatPr baseColWidth="10" defaultRowHeight="12.75" x14ac:dyDescent="0.2"/>
  <cols>
    <col min="1" max="1" width="14.7109375" bestFit="1" customWidth="1"/>
    <col min="2" max="2" width="14.7109375" customWidth="1"/>
    <col min="4" max="4" width="18.140625" bestFit="1" customWidth="1"/>
    <col min="11" max="11" width="25.5703125" bestFit="1" customWidth="1"/>
    <col min="49" max="49" width="15" customWidth="1"/>
  </cols>
  <sheetData>
    <row r="4" spans="1:89" x14ac:dyDescent="0.2">
      <c r="A4" t="s">
        <v>33</v>
      </c>
      <c r="B4" t="s">
        <v>147</v>
      </c>
      <c r="C4" t="s">
        <v>47</v>
      </c>
      <c r="D4" t="s">
        <v>109</v>
      </c>
      <c r="E4" t="s">
        <v>110</v>
      </c>
      <c r="F4" t="s">
        <v>111</v>
      </c>
      <c r="G4" t="s">
        <v>68</v>
      </c>
      <c r="H4" t="s">
        <v>69</v>
      </c>
      <c r="I4" t="s">
        <v>85</v>
      </c>
      <c r="J4" t="s">
        <v>145</v>
      </c>
      <c r="K4" t="s">
        <v>112</v>
      </c>
      <c r="L4" t="s">
        <v>113</v>
      </c>
      <c r="M4" t="s">
        <v>114</v>
      </c>
      <c r="N4" t="s">
        <v>115</v>
      </c>
      <c r="O4" t="s">
        <v>116</v>
      </c>
      <c r="P4" t="s">
        <v>117</v>
      </c>
      <c r="Q4" t="s">
        <v>118</v>
      </c>
      <c r="R4" t="s">
        <v>119</v>
      </c>
      <c r="S4" t="s">
        <v>120</v>
      </c>
      <c r="T4" t="s">
        <v>58</v>
      </c>
      <c r="U4" t="s">
        <v>163</v>
      </c>
      <c r="V4" t="s">
        <v>121</v>
      </c>
      <c r="W4" t="s">
        <v>122</v>
      </c>
      <c r="X4" t="s">
        <v>123</v>
      </c>
      <c r="Y4" t="s">
        <v>124</v>
      </c>
      <c r="Z4" t="s">
        <v>125</v>
      </c>
      <c r="AA4" t="s">
        <v>126</v>
      </c>
      <c r="AB4" t="s">
        <v>127</v>
      </c>
      <c r="AC4" t="s">
        <v>128</v>
      </c>
      <c r="AD4" t="s">
        <v>129</v>
      </c>
      <c r="AE4" t="s">
        <v>130</v>
      </c>
      <c r="AF4" t="s">
        <v>131</v>
      </c>
      <c r="AG4" t="s">
        <v>132</v>
      </c>
      <c r="AH4" t="s">
        <v>133</v>
      </c>
      <c r="AI4" t="s">
        <v>134</v>
      </c>
      <c r="AJ4" t="s">
        <v>135</v>
      </c>
      <c r="AK4" t="s">
        <v>136</v>
      </c>
      <c r="AL4" t="s">
        <v>137</v>
      </c>
      <c r="AM4" t="s">
        <v>138</v>
      </c>
      <c r="AN4" t="s">
        <v>139</v>
      </c>
      <c r="AO4" t="s">
        <v>140</v>
      </c>
      <c r="AP4" t="s">
        <v>141</v>
      </c>
      <c r="AQ4" t="s">
        <v>142</v>
      </c>
      <c r="AR4" t="s">
        <v>143</v>
      </c>
      <c r="AS4" t="s">
        <v>144</v>
      </c>
      <c r="AT4" t="s">
        <v>146</v>
      </c>
      <c r="AU4" t="s">
        <v>148</v>
      </c>
      <c r="AV4" t="s">
        <v>149</v>
      </c>
      <c r="AW4" t="s">
        <v>161</v>
      </c>
      <c r="AX4" t="s">
        <v>150</v>
      </c>
      <c r="AY4" t="s">
        <v>151</v>
      </c>
      <c r="AZ4" t="s">
        <v>152</v>
      </c>
      <c r="BA4" t="s">
        <v>162</v>
      </c>
      <c r="BB4" t="s">
        <v>153</v>
      </c>
      <c r="BC4" t="s">
        <v>154</v>
      </c>
      <c r="BD4" t="s">
        <v>155</v>
      </c>
      <c r="BE4" t="s">
        <v>156</v>
      </c>
      <c r="BF4" t="s">
        <v>157</v>
      </c>
      <c r="BG4" t="s">
        <v>158</v>
      </c>
      <c r="BH4" t="s">
        <v>159</v>
      </c>
      <c r="BI4" t="s">
        <v>160</v>
      </c>
      <c r="BJ4" t="s">
        <v>164</v>
      </c>
      <c r="BK4" t="s">
        <v>165</v>
      </c>
      <c r="BL4" t="s">
        <v>166</v>
      </c>
      <c r="BM4" t="s">
        <v>167</v>
      </c>
      <c r="BN4" t="s">
        <v>168</v>
      </c>
      <c r="BO4" t="s">
        <v>169</v>
      </c>
      <c r="BP4" t="s">
        <v>170</v>
      </c>
      <c r="BQ4" t="s">
        <v>171</v>
      </c>
      <c r="BR4" t="s">
        <v>172</v>
      </c>
      <c r="BS4" t="s">
        <v>173</v>
      </c>
      <c r="BT4" t="s">
        <v>174</v>
      </c>
      <c r="BU4" t="s">
        <v>175</v>
      </c>
      <c r="BV4" t="s">
        <v>176</v>
      </c>
      <c r="BW4" t="s">
        <v>177</v>
      </c>
      <c r="BX4" t="s">
        <v>178</v>
      </c>
      <c r="BY4" t="s">
        <v>179</v>
      </c>
      <c r="BZ4" t="s">
        <v>180</v>
      </c>
      <c r="CA4" t="s">
        <v>181</v>
      </c>
      <c r="CB4" t="s">
        <v>182</v>
      </c>
      <c r="CC4" t="s">
        <v>183</v>
      </c>
      <c r="CD4" t="s">
        <v>184</v>
      </c>
      <c r="CE4" t="s">
        <v>185</v>
      </c>
      <c r="CF4" t="s">
        <v>186</v>
      </c>
      <c r="CG4" t="s">
        <v>187</v>
      </c>
      <c r="CH4" t="s">
        <v>188</v>
      </c>
      <c r="CI4" t="s">
        <v>189</v>
      </c>
      <c r="CJ4" t="s">
        <v>190</v>
      </c>
      <c r="CK4" t="s">
        <v>191</v>
      </c>
    </row>
    <row r="5" spans="1:89" x14ac:dyDescent="0.2">
      <c r="A5" t="str">
        <f>'Bedarfserhebung Notebooks'!H10</f>
        <v>[bitte auswählen]</v>
      </c>
      <c r="B5" t="e">
        <f>#REF!</f>
        <v>#REF!</v>
      </c>
      <c r="C5">
        <f>'Bedarfserhebung Notebooks'!H11</f>
        <v>0</v>
      </c>
      <c r="D5" t="str">
        <f>'Bedarfserhebung Notebooks'!H10</f>
        <v>[bitte auswählen]</v>
      </c>
      <c r="E5">
        <f>'Bedarfserhebung Notebooks'!H11</f>
        <v>0</v>
      </c>
      <c r="F5">
        <f>'Bedarfserhebung Notebooks'!I11</f>
        <v>0</v>
      </c>
      <c r="G5" t="str">
        <f>'Bedarfserhebung Notebooks'!I12</f>
        <v>[bitte auswählen]</v>
      </c>
      <c r="H5" t="str">
        <f>'Bedarfserhebung Notebooks'!K12</f>
        <v>[bitte auswählen]</v>
      </c>
      <c r="I5" t="str">
        <f>'Bedarfserhebung Notebooks'!M12</f>
        <v>[bitte auswählen]</v>
      </c>
      <c r="J5" t="str">
        <f>'Bedarfserhebung Notebooks'!H13</f>
        <v>[bitte auswählen]</v>
      </c>
      <c r="K5" t="str">
        <f>'Bedarfserhebung Notebooks'!H14</f>
        <v xml:space="preserve">z.B.: Headsets </v>
      </c>
      <c r="L5" t="str">
        <f>'Bedarfserhebung Notebooks'!J14</f>
        <v>usw</v>
      </c>
      <c r="M5" t="str">
        <f>'Bedarfserhebung Notebooks'!L14</f>
        <v>usw</v>
      </c>
      <c r="N5" t="str">
        <f>'Bedarfserhebung Notebooks'!H15</f>
        <v xml:space="preserve">z.B.: Grafikkarte </v>
      </c>
      <c r="O5" t="str">
        <f>'Bedarfserhebung Notebooks'!J15</f>
        <v>usw</v>
      </c>
      <c r="P5" t="str">
        <f>'Bedarfserhebung Notebooks'!L15</f>
        <v>usw</v>
      </c>
      <c r="Q5" t="str">
        <f>'Bedarfserhebung Notebooks'!H16</f>
        <v>[bitte auswählen]</v>
      </c>
      <c r="R5" s="5">
        <f>'Bedarfserhebung Notebooks'!H17</f>
        <v>0</v>
      </c>
      <c r="S5">
        <f>'Bedarfserhebung Notebooks'!H18</f>
        <v>0</v>
      </c>
      <c r="T5">
        <f>'Bedarfserhebung Notebooks'!H19</f>
        <v>0</v>
      </c>
      <c r="U5">
        <f>'Bedarfserhebung Notebooks'!H26</f>
        <v>0</v>
      </c>
      <c r="V5">
        <f>'Bedarfserhebung Notebooks'!I29</f>
        <v>0</v>
      </c>
      <c r="W5">
        <f>'Bedarfserhebung Notebooks'!I30</f>
        <v>0</v>
      </c>
      <c r="X5">
        <f>'Bedarfserhebung Notebooks'!I31</f>
        <v>0</v>
      </c>
      <c r="Y5">
        <f>'Bedarfserhebung Notebooks'!I32</f>
        <v>0</v>
      </c>
      <c r="Z5">
        <f>'Bedarfserhebung Notebooks'!I33</f>
        <v>0</v>
      </c>
      <c r="AA5">
        <f>'Bedarfserhebung Notebooks'!I34</f>
        <v>0</v>
      </c>
      <c r="AB5">
        <f>'Bedarfserhebung Notebooks'!I35</f>
        <v>0</v>
      </c>
      <c r="AC5">
        <f>'Bedarfserhebung Notebooks'!I36</f>
        <v>0</v>
      </c>
      <c r="AD5">
        <f>'Bedarfserhebung Notebooks'!I37</f>
        <v>0</v>
      </c>
      <c r="AE5">
        <f>'Bedarfserhebung Notebooks'!I38</f>
        <v>0</v>
      </c>
      <c r="AF5">
        <f>'Bedarfserhebung Notebooks'!I39</f>
        <v>0</v>
      </c>
      <c r="AG5">
        <f>'Bedarfserhebung Notebooks'!I40</f>
        <v>0</v>
      </c>
      <c r="AH5">
        <f>'Bedarfserhebung Notebooks'!I41</f>
        <v>0</v>
      </c>
      <c r="AI5">
        <f>'Bedarfserhebung Notebooks'!I42</f>
        <v>0</v>
      </c>
      <c r="AJ5">
        <f>'Bedarfserhebung Notebooks'!I43</f>
        <v>0</v>
      </c>
      <c r="AK5">
        <f>'Bedarfserhebung Notebooks'!I44</f>
        <v>0</v>
      </c>
      <c r="AL5">
        <f>'Bedarfserhebung Notebooks'!I45</f>
        <v>0</v>
      </c>
      <c r="AM5">
        <f>'Bedarfserhebung Notebooks'!I46</f>
        <v>0</v>
      </c>
      <c r="AN5">
        <f>'Bedarfserhebung Notebooks'!I47</f>
        <v>0</v>
      </c>
      <c r="AO5">
        <f>'Bedarfserhebung Notebooks'!I48</f>
        <v>0</v>
      </c>
      <c r="AP5">
        <f>'Bedarfserhebung Notebooks'!I49</f>
        <v>0</v>
      </c>
      <c r="AQ5">
        <f>'Bedarfserhebung Notebooks'!I50</f>
        <v>0</v>
      </c>
      <c r="AR5">
        <f>'Bedarfserhebung Notebooks'!I51</f>
        <v>0</v>
      </c>
      <c r="AS5">
        <f>'Bedarfserhebung Notebooks'!I52</f>
        <v>0</v>
      </c>
      <c r="AT5">
        <f>SUM('Bedarfserhebung Notebooks'!K29:K52)</f>
        <v>0</v>
      </c>
      <c r="AU5" t="str">
        <f>'Bedarfserhebung PCs'!H10</f>
        <v>[bitte auswählen]</v>
      </c>
      <c r="AV5">
        <f>'Bedarfserhebung PCs'!H11</f>
        <v>0</v>
      </c>
      <c r="AW5">
        <f>'Bedarfserhebung PCs'!I11</f>
        <v>0</v>
      </c>
      <c r="AX5" t="str">
        <f>'Bedarfserhebung PCs'!I12</f>
        <v>[bitte auswählen]</v>
      </c>
      <c r="AY5" t="str">
        <f>'Bedarfserhebung PCs'!K12</f>
        <v>[bitte auswählen]</v>
      </c>
      <c r="AZ5" t="str">
        <f>'Bedarfserhebung PCs'!M12</f>
        <v>[bitte auswählen]</v>
      </c>
      <c r="BA5" t="str">
        <f>'Bedarfserhebung PCs'!H13</f>
        <v>[bitte auswählen]</v>
      </c>
      <c r="BB5" t="str">
        <f>'Bedarfserhebung PCs'!H14</f>
        <v xml:space="preserve">z.B.: Headsets </v>
      </c>
      <c r="BC5" t="str">
        <f>'Bedarfserhebung PCs'!J14</f>
        <v>usw</v>
      </c>
      <c r="BD5" t="str">
        <f>'Bedarfserhebung PCs'!L14</f>
        <v>usw</v>
      </c>
      <c r="BE5" t="str">
        <f>'Bedarfserhebung PCs'!H15</f>
        <v xml:space="preserve">z.B.: Grafikkarte </v>
      </c>
      <c r="BF5" t="str">
        <f>'Bedarfserhebung PCs'!J15</f>
        <v>usw</v>
      </c>
      <c r="BG5" t="str">
        <f>'Bedarfserhebung PCs'!L15</f>
        <v>usw</v>
      </c>
      <c r="BH5">
        <f>'Bedarfserhebung PCs'!H16</f>
        <v>0</v>
      </c>
      <c r="BI5">
        <f>'Bedarfserhebung PCs'!H17</f>
        <v>0</v>
      </c>
      <c r="BJ5">
        <f>'Bedarfserhebung PCs'!I27</f>
        <v>0</v>
      </c>
      <c r="BK5">
        <f>'Bedarfserhebung PCs'!I28</f>
        <v>0</v>
      </c>
      <c r="BL5">
        <f>'Bedarfserhebung PCs'!I29</f>
        <v>0</v>
      </c>
      <c r="BM5">
        <f>'Bedarfserhebung PCs'!I30</f>
        <v>0</v>
      </c>
      <c r="BN5">
        <f>'Bedarfserhebung PCs'!I31</f>
        <v>0</v>
      </c>
      <c r="BO5">
        <f>'Bedarfserhebung PCs'!I32</f>
        <v>0</v>
      </c>
      <c r="BP5">
        <f>'Bedarfserhebung PCs'!I33</f>
        <v>0</v>
      </c>
      <c r="BQ5">
        <f>'Bedarfserhebung PCs'!I34</f>
        <v>0</v>
      </c>
      <c r="BR5">
        <f>'Bedarfserhebung PCs'!I35</f>
        <v>0</v>
      </c>
      <c r="BS5">
        <f>'Bedarfserhebung PCs'!I36</f>
        <v>0</v>
      </c>
      <c r="BT5">
        <f>'Bedarfserhebung PCs'!I37</f>
        <v>0</v>
      </c>
      <c r="BU5">
        <f>'Bedarfserhebung PCs'!I38</f>
        <v>0</v>
      </c>
      <c r="BV5">
        <f>'Bedarfserhebung PCs'!I39</f>
        <v>0</v>
      </c>
      <c r="BW5">
        <f>'Bedarfserhebung PCs'!I40</f>
        <v>0</v>
      </c>
      <c r="BX5">
        <f>'Bedarfserhebung PCs'!I41</f>
        <v>0</v>
      </c>
      <c r="BY5">
        <f>'Bedarfserhebung PCs'!I42</f>
        <v>0</v>
      </c>
      <c r="BZ5">
        <f>'Bedarfserhebung PCs'!I43</f>
        <v>0</v>
      </c>
      <c r="CA5">
        <f>'Bedarfserhebung PCs'!I44</f>
        <v>0</v>
      </c>
      <c r="CB5">
        <f>'Bedarfserhebung PCs'!I45</f>
        <v>0</v>
      </c>
      <c r="CC5">
        <f>'Bedarfserhebung PCs'!I46</f>
        <v>0</v>
      </c>
      <c r="CD5">
        <f>'Bedarfserhebung PCs'!I47</f>
        <v>0</v>
      </c>
      <c r="CE5">
        <f>'Bedarfserhebung PCs'!I48</f>
        <v>0</v>
      </c>
      <c r="CF5">
        <f>'Bedarfserhebung PCs'!I49</f>
        <v>0</v>
      </c>
      <c r="CG5">
        <f>'Bedarfserhebung PCs'!I50</f>
        <v>0</v>
      </c>
      <c r="CH5">
        <f>'Bedarfserhebung PCs'!I51</f>
        <v>0</v>
      </c>
      <c r="CI5">
        <f>'Bedarfserhebung PCs'!I52</f>
        <v>0</v>
      </c>
      <c r="CJ5">
        <f>'Bedarfserhebung PCs'!I53</f>
        <v>0</v>
      </c>
      <c r="CK5">
        <f>SUM('Bedarfserhebung PCs'!K27:K53)</f>
        <v>0</v>
      </c>
    </row>
  </sheetData>
  <sheetProtection algorithmName="SHA-512" hashValue="3NBulA+zL5YnfHR1CYkUTX0ar/B3Hz/UPbxu6dgNrHYebHlfHcMXD0VL15smA7CSLDXkx7D2pVsS8t56rlGMAA==" saltValue="bcJ07bvuP/hdFX8f+gwEqg==" spinCount="100000" sheet="1" objects="1" scenarios="1"/>
  <phoneticPr fontId="24" type="noConversion"/>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29D48A-EA56-4084-94C2-F75522E42BC8}"/>
</file>

<file path=customXml/itemProps2.xml><?xml version="1.0" encoding="utf-8"?>
<ds:datastoreItem xmlns:ds="http://schemas.openxmlformats.org/officeDocument/2006/customXml" ds:itemID="{5CB3DA43-A1D8-4DD3-872E-4D07202841AD}">
  <ds:schemaRefs>
    <ds:schemaRef ds:uri="http://purl.org/dc/dcmitype/"/>
    <ds:schemaRef ds:uri="http://schemas.openxmlformats.org/package/2006/metadata/core-properties"/>
    <ds:schemaRef ds:uri="http://schemas.microsoft.com/office/2006/metadata/properties"/>
    <ds:schemaRef ds:uri="http://purl.org/dc/terms/"/>
    <ds:schemaRef ds:uri="61a3e93c-1625-46d4-95e5-6d39ce010f54"/>
    <ds:schemaRef ds:uri="http://purl.org/dc/elements/1.1/"/>
    <ds:schemaRef ds:uri="http://schemas.microsoft.com/office/2006/documentManagement/types"/>
    <ds:schemaRef ds:uri="http://schemas.microsoft.com/office/infopath/2007/PartnerControls"/>
    <ds:schemaRef ds:uri="17d6a04a-024f-43aa-aef6-6a3949df4cc8"/>
    <ds:schemaRef ds:uri="704cba9c-65e6-4895-863c-984b1229c04d"/>
    <ds:schemaRef ds:uri="http://www.w3.org/XML/1998/namespace"/>
  </ds:schemaRefs>
</ds:datastoreItem>
</file>

<file path=customXml/itemProps3.xml><?xml version="1.0" encoding="utf-8"?>
<ds:datastoreItem xmlns:ds="http://schemas.openxmlformats.org/officeDocument/2006/customXml" ds:itemID="{08545C38-441E-4D1F-AC1E-4EB73F105D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5</vt:i4>
      </vt:variant>
    </vt:vector>
  </HeadingPairs>
  <TitlesOfParts>
    <vt:vector size="11" baseType="lpstr">
      <vt:lpstr>Anleitung</vt:lpstr>
      <vt:lpstr>Erklärungsblatt_Bund</vt:lpstr>
      <vt:lpstr>Datenschutzerklärung</vt:lpstr>
      <vt:lpstr>Bedarfserhebung Notebooks</vt:lpstr>
      <vt:lpstr>Bedarfserhebung PCs</vt:lpstr>
      <vt:lpstr>Zusammenfassung</vt:lpstr>
      <vt:lpstr>Anleitung!Druckbereich</vt:lpstr>
      <vt:lpstr>'Bedarfserhebung Notebooks'!Druckbereich</vt:lpstr>
      <vt:lpstr>'Bedarfserhebung PCs'!Druckbereich</vt:lpstr>
      <vt:lpstr>Datenschutzerklärung!Druckbereich</vt:lpstr>
      <vt:lpstr>Erklärungsblatt_Bund!Druckbereich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2024-09-06T10:10:00Z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0x010100F88FFA0B3928D24C9215CE53465851F0002076E1EAAB205A4E938FE33BB63A9D81</vt:lpwstr>
  </property>
  <property fmtid="{D5CDD505-2E9C-101B-9397-08002B2CF9AE}" pid="3" name="_dlc_DocIdItemGuid">
    <vt:lpwstr>2aa42298-2869-4f5a-a93d-c069c69d1d25</vt:lpwstr>
  </property>
  <property fmtid="{D5CDD505-2E9C-101B-9397-08002B2CF9AE}" pid="4" name="MediaServiceImageTags">
    <vt:lpwstr/>
  </property>
</Properties>
</file>